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6536" windowHeight="8172" tabRatio="949" firstSheet="1" activeTab="1"/>
  </bookViews>
  <sheets>
    <sheet name="YsEi7X" sheetId="1" state="hidden" r:id="rId1"/>
    <sheet name="总课表 " sheetId="2" r:id="rId2"/>
    <sheet name="13级汽车维修（1）" sheetId="3" state="hidden" r:id="rId3"/>
    <sheet name="13级汽车维修（2）" sheetId="4" state="hidden" r:id="rId4"/>
    <sheet name="13级中专汽车维修" sheetId="5" state="hidden" r:id="rId5"/>
    <sheet name="教师课表模板" sheetId="6" r:id="rId6"/>
    <sheet name="13级高职多媒体（1）" sheetId="7" r:id="rId7"/>
    <sheet name="13级高职多媒体（2）" sheetId="8" r:id="rId8"/>
    <sheet name="13级高职软件" sheetId="9" r:id="rId9"/>
    <sheet name="13级五年一贯制多媒体（1）班" sheetId="10" r:id="rId10"/>
    <sheet name="13级五年一贯制多媒体（2）班" sheetId="11" r:id="rId11"/>
    <sheet name="13级五年一贯制多媒体（3）班" sheetId="12" r:id="rId12"/>
    <sheet name="13级中专平面设计" sheetId="13" r:id="rId13"/>
    <sheet name="14级高职多媒体（1）" sheetId="14" r:id="rId14"/>
    <sheet name="14级高职多媒体（2）" sheetId="15" r:id="rId15"/>
    <sheet name="14级高职多媒体（3）" sheetId="16" r:id="rId16"/>
    <sheet name="14级高职多媒体（4）" sheetId="17" r:id="rId17"/>
    <sheet name="14级高职多媒体（5）" sheetId="18" r:id="rId18"/>
    <sheet name="14级高职软件" sheetId="19" r:id="rId19"/>
    <sheet name="14级五年一贯制多媒体" sheetId="20" r:id="rId20"/>
  </sheets>
  <definedNames/>
  <calcPr fullCalcOnLoad="1"/>
</workbook>
</file>

<file path=xl/sharedStrings.xml><?xml version="1.0" encoding="utf-8"?>
<sst xmlns="http://schemas.openxmlformats.org/spreadsheetml/2006/main" count="658" uniqueCount="258">
  <si>
    <t>星期</t>
  </si>
  <si>
    <t>时间</t>
  </si>
  <si>
    <t>一</t>
  </si>
  <si>
    <t>3:40～4:20</t>
  </si>
  <si>
    <t>二</t>
  </si>
  <si>
    <t>三</t>
  </si>
  <si>
    <t>四</t>
  </si>
  <si>
    <t>五</t>
  </si>
  <si>
    <t>星期一</t>
  </si>
  <si>
    <t>星期二</t>
  </si>
  <si>
    <t>星期三</t>
  </si>
  <si>
    <t>星期四</t>
  </si>
  <si>
    <t>星期五</t>
  </si>
  <si>
    <t>上午</t>
  </si>
  <si>
    <t>下午</t>
  </si>
  <si>
    <t>8:30～9:55</t>
  </si>
  <si>
    <t>8:30～9:55</t>
  </si>
  <si>
    <t>10:05～11：30</t>
  </si>
  <si>
    <t>2:00～3：30</t>
  </si>
  <si>
    <t xml:space="preserve">           星期
 时间</t>
  </si>
  <si>
    <t>3:40～4:20</t>
  </si>
  <si>
    <r>
      <t>7:</t>
    </r>
    <r>
      <rPr>
        <sz val="12"/>
        <rFont val="宋体"/>
        <family val="0"/>
      </rPr>
      <t>0</t>
    </r>
    <r>
      <rPr>
        <sz val="12"/>
        <rFont val="宋体"/>
        <family val="0"/>
      </rPr>
      <t>0～</t>
    </r>
    <r>
      <rPr>
        <sz val="12"/>
        <rFont val="宋体"/>
        <family val="0"/>
      </rPr>
      <t>8</t>
    </r>
    <r>
      <rPr>
        <sz val="12"/>
        <rFont val="宋体"/>
        <family val="0"/>
      </rPr>
      <t>: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</si>
  <si>
    <t>晚
上</t>
  </si>
  <si>
    <t>自习</t>
  </si>
  <si>
    <t xml:space="preserve"> 教 师 课 表</t>
  </si>
  <si>
    <r>
      <t>2013级中专汽车运用与维护</t>
    </r>
    <r>
      <rPr>
        <sz val="14"/>
        <rFont val="黑体"/>
        <family val="3"/>
      </rPr>
      <t>(2014-2015学年度第一学期)</t>
    </r>
    <r>
      <rPr>
        <sz val="22"/>
        <rFont val="黑体"/>
        <family val="3"/>
      </rPr>
      <t xml:space="preserve"> 课表</t>
    </r>
  </si>
  <si>
    <r>
      <t>2013级汽车检测与维修(2)</t>
    </r>
    <r>
      <rPr>
        <sz val="16"/>
        <rFont val="黑体"/>
        <family val="3"/>
      </rPr>
      <t>(2014-2015学年度第一学期)</t>
    </r>
    <r>
      <rPr>
        <sz val="22"/>
        <rFont val="黑体"/>
        <family val="3"/>
      </rPr>
      <t xml:space="preserve"> 课表</t>
    </r>
  </si>
  <si>
    <r>
      <t>2013级汽车检测与维修(1)(</t>
    </r>
    <r>
      <rPr>
        <sz val="16"/>
        <rFont val="黑体"/>
        <family val="3"/>
      </rPr>
      <t>2014-2015学年度第一学期</t>
    </r>
    <r>
      <rPr>
        <sz val="22"/>
        <rFont val="黑体"/>
        <family val="3"/>
      </rPr>
      <t>) 课表</t>
    </r>
  </si>
  <si>
    <t>汽车电工电子技术
（南辅 108）
朱婷婷</t>
  </si>
  <si>
    <t>汽车电工电子技术
（南辅 308）
朱婷婷</t>
  </si>
  <si>
    <t>汽车电气系统检修
（南辅 108）
杨金豹</t>
  </si>
  <si>
    <t>汽车电气系统检修
（南辅 308）
杨金豹</t>
  </si>
  <si>
    <t>张丽丽</t>
  </si>
  <si>
    <t>孙滨</t>
  </si>
  <si>
    <t>成静</t>
  </si>
  <si>
    <t>姚焱刚</t>
  </si>
  <si>
    <t>朱险峰</t>
  </si>
  <si>
    <t>张辉</t>
  </si>
  <si>
    <t>洪黎发</t>
  </si>
  <si>
    <t>8:30～9:56</t>
  </si>
  <si>
    <t>8:30～9:57</t>
  </si>
  <si>
    <t>8:30～9:58</t>
  </si>
  <si>
    <t xml:space="preserve"> </t>
  </si>
  <si>
    <t>陈杰</t>
  </si>
  <si>
    <t>齐中华</t>
  </si>
  <si>
    <t>数学老师(夏凤熙）</t>
  </si>
  <si>
    <t>刘玮</t>
  </si>
  <si>
    <t>2013级高职</t>
  </si>
  <si>
    <t>2014-2015学年度第二学期总课表（电子信息系　课表）</t>
  </si>
  <si>
    <t>2014级制高职</t>
  </si>
  <si>
    <t>13级高职多媒体（1）课表</t>
  </si>
  <si>
    <t>13级高职软件课表</t>
  </si>
  <si>
    <t>13级中专平面设计课表</t>
  </si>
  <si>
    <t>13级五年一贯制多媒体（1）班课表</t>
  </si>
  <si>
    <t>13级五年一贯制多媒体（2）班课表</t>
  </si>
  <si>
    <t>13级五年一贯制多媒体（3）班课表</t>
  </si>
  <si>
    <t>14级高职多媒体（1） 课表</t>
  </si>
  <si>
    <t>14级高职多媒体（2） 课表</t>
  </si>
  <si>
    <t>14级高职多媒体（3）课表</t>
  </si>
  <si>
    <t>14级高职多媒体（4）课表</t>
  </si>
  <si>
    <t>14级高职多媒体（5）课表</t>
  </si>
  <si>
    <t>14级高职软件课表</t>
  </si>
  <si>
    <t>14级五年一贯制计算机多媒体技术课表</t>
  </si>
  <si>
    <t>体育（吴中山）</t>
  </si>
  <si>
    <t>体育（邱晴）</t>
  </si>
  <si>
    <t>13级高职多媒体（2）课表</t>
  </si>
  <si>
    <t xml:space="preserve"> 汽车检测与维修(1)班</t>
  </si>
  <si>
    <t xml:space="preserve"> 汽车检测与维修(2)班</t>
  </si>
  <si>
    <t>14级五年一贯制多媒体技术</t>
  </si>
  <si>
    <t>2013级</t>
  </si>
  <si>
    <t>13级高职多媒体（1班）</t>
  </si>
  <si>
    <t>13级高职多媒体（2班）</t>
  </si>
  <si>
    <t>13级高职软件技术</t>
  </si>
  <si>
    <t xml:space="preserve"> 13级五年一贯制多媒体（1班）</t>
  </si>
  <si>
    <r>
      <t xml:space="preserve"> 13级五年一贯制多媒体（2班）</t>
    </r>
  </si>
  <si>
    <r>
      <t xml:space="preserve"> 13级五年一贯制多媒体（3班）</t>
    </r>
  </si>
  <si>
    <t>13级中专平面设计</t>
  </si>
  <si>
    <t>14级高职多媒体（1班）</t>
  </si>
  <si>
    <r>
      <t>14高职多媒体（2班）</t>
    </r>
  </si>
  <si>
    <r>
      <t>14级高职多媒体（3班）</t>
    </r>
  </si>
  <si>
    <r>
      <t>14级高职多媒体（4班）</t>
    </r>
  </si>
  <si>
    <r>
      <t>14级高职多媒体（5班）</t>
    </r>
  </si>
  <si>
    <t>14级高职软件</t>
  </si>
  <si>
    <t>宋礼香（72）</t>
  </si>
  <si>
    <t>梁小华（39）</t>
  </si>
  <si>
    <t>梁小华（41）</t>
  </si>
  <si>
    <t>梁小华（31）</t>
  </si>
  <si>
    <t>李晓晖（43）</t>
  </si>
  <si>
    <t>李晓晖（45）</t>
  </si>
  <si>
    <t>李晓晖（38）</t>
  </si>
  <si>
    <t>史文君（63）</t>
  </si>
  <si>
    <t>洪丹（57）</t>
  </si>
  <si>
    <t>梁小华（54）</t>
  </si>
  <si>
    <t>李晓晖（50）</t>
  </si>
  <si>
    <t>李晓晖（49）</t>
  </si>
  <si>
    <t>洪丹（51）</t>
  </si>
  <si>
    <t>史文君（51）</t>
  </si>
  <si>
    <t>备注：实训课同时开展，每次实训课4名教师，除本课程教师外，需随时指定无课教师参与。 2014年9月27日前，杨金豹的课程张志远教授上。</t>
  </si>
  <si>
    <t>8:30～9:55</t>
  </si>
  <si>
    <t>汽车底盘构造与维修
（南辅 308）
耿家兴</t>
  </si>
  <si>
    <r>
      <t>3</t>
    </r>
    <r>
      <rPr>
        <sz val="10"/>
        <rFont val="宋体"/>
        <family val="0"/>
      </rPr>
      <t>D(胡先春)(2F多媒体机房)</t>
    </r>
  </si>
  <si>
    <r>
      <t>M</t>
    </r>
    <r>
      <rPr>
        <sz val="10"/>
        <rFont val="宋体"/>
        <family val="0"/>
      </rPr>
      <t>AYA（汤治军）(2F软件机房)</t>
    </r>
  </si>
  <si>
    <r>
      <t>J</t>
    </r>
    <r>
      <rPr>
        <sz val="10"/>
        <rFont val="宋体"/>
        <family val="0"/>
      </rPr>
      <t>AVA程序设计（童老师）(402)</t>
    </r>
  </si>
  <si>
    <t>体育（邱晴）</t>
  </si>
  <si>
    <r>
      <t>3D（任隽）（</t>
    </r>
    <r>
      <rPr>
        <sz val="10"/>
        <rFont val="宋体"/>
        <family val="0"/>
      </rPr>
      <t>405）</t>
    </r>
  </si>
  <si>
    <r>
      <t>ACCESS(郑勇)</t>
    </r>
    <r>
      <rPr>
        <sz val="10"/>
        <rFont val="宋体"/>
        <family val="0"/>
      </rPr>
      <t>(504)</t>
    </r>
  </si>
  <si>
    <r>
      <t>ps（李雷)</t>
    </r>
    <r>
      <rPr>
        <sz val="10"/>
        <rFont val="宋体"/>
        <family val="0"/>
      </rPr>
      <t>(501)</t>
    </r>
  </si>
  <si>
    <r>
      <t>CAD(孙丽英)</t>
    </r>
    <r>
      <rPr>
        <sz val="10"/>
        <rFont val="宋体"/>
        <family val="0"/>
      </rPr>
      <t>(3F基础2)</t>
    </r>
  </si>
  <si>
    <r>
      <t>三大构成（雍惠子）(50</t>
    </r>
    <r>
      <rPr>
        <sz val="10"/>
        <rFont val="宋体"/>
        <family val="0"/>
      </rPr>
      <t>6)</t>
    </r>
  </si>
  <si>
    <t>数学（张鑫）(601)</t>
  </si>
  <si>
    <t>10:05～11:30</t>
  </si>
  <si>
    <r>
      <t>3D</t>
    </r>
    <r>
      <rPr>
        <sz val="10"/>
        <rFont val="宋体"/>
        <family val="0"/>
      </rPr>
      <t>(胡先春)(2F多媒体机房)</t>
    </r>
  </si>
  <si>
    <r>
      <t>MAYA（汤治军）</t>
    </r>
    <r>
      <rPr>
        <sz val="10"/>
        <rFont val="宋体"/>
        <family val="0"/>
      </rPr>
      <t>(2F软件机房)</t>
    </r>
  </si>
  <si>
    <r>
      <t>图案设计（廖秦）(40</t>
    </r>
    <r>
      <rPr>
        <sz val="10"/>
        <rFont val="宋体"/>
        <family val="0"/>
      </rPr>
      <t>4)</t>
    </r>
  </si>
  <si>
    <t>体育（邱晴）</t>
  </si>
  <si>
    <t>大学英语（王秀）(505)</t>
  </si>
  <si>
    <t>CAD(孙丽英)(406)</t>
  </si>
  <si>
    <t>ps（李雷)(506)</t>
  </si>
  <si>
    <t>C语言（童老师）(402)</t>
  </si>
  <si>
    <t>2:00～3:30</t>
  </si>
  <si>
    <t>汽车底盘构造与维修
（南辅 108）
耿家兴</t>
  </si>
  <si>
    <r>
      <t>3D</t>
    </r>
    <r>
      <rPr>
        <sz val="10"/>
        <rFont val="宋体"/>
        <family val="0"/>
      </rPr>
      <t>(胡先春)（501）</t>
    </r>
  </si>
  <si>
    <r>
      <t>MAYA（汤治军）（</t>
    </r>
    <r>
      <rPr>
        <sz val="10"/>
        <rFont val="宋体"/>
        <family val="0"/>
      </rPr>
      <t>502）</t>
    </r>
  </si>
  <si>
    <t>网络数据库技术（郑勇）(401)</t>
  </si>
  <si>
    <r>
      <t>CAD实训(廖琴)（南主楼</t>
    </r>
    <r>
      <rPr>
        <sz val="10"/>
        <rFont val="宋体"/>
        <family val="0"/>
      </rPr>
      <t>3F电子阅览室）</t>
    </r>
  </si>
  <si>
    <r>
      <t>3D（任隽）</t>
    </r>
    <r>
      <rPr>
        <sz val="10"/>
        <rFont val="宋体"/>
        <family val="0"/>
      </rPr>
      <t>(2F软件机房)</t>
    </r>
  </si>
  <si>
    <t>政治（陈冲）（南主楼5-1）</t>
  </si>
  <si>
    <t>ps（李雷)(2F多媒体机房)</t>
  </si>
  <si>
    <t>三大构成（雍惠子）(406)</t>
  </si>
  <si>
    <t>计算机基础实训（孙丽英）(3F基础2)</t>
  </si>
  <si>
    <t>8:30～9:55</t>
  </si>
  <si>
    <t>汽车发动机构造与维修
（南辅 108）
徐瑶</t>
  </si>
  <si>
    <r>
      <t>汽车理论
（南辅</t>
    </r>
    <r>
      <rPr>
        <sz val="10"/>
        <rFont val="Times New Roman"/>
        <family val="1"/>
      </rPr>
      <t xml:space="preserve"> 308</t>
    </r>
    <r>
      <rPr>
        <sz val="10"/>
        <rFont val="宋体"/>
        <family val="0"/>
      </rPr>
      <t>）
朱婷婷</t>
    </r>
  </si>
  <si>
    <t>MAYA（汤治军）(2F软件机房)</t>
  </si>
  <si>
    <r>
      <t>平面广告设计(雍惠子)（</t>
    </r>
    <r>
      <rPr>
        <sz val="10"/>
        <rFont val="宋体"/>
        <family val="0"/>
      </rPr>
      <t>502）</t>
    </r>
  </si>
  <si>
    <t>网络安全技术及应用（张克霞）(402)</t>
  </si>
  <si>
    <r>
      <t>firewrorks（胡先春）</t>
    </r>
    <r>
      <rPr>
        <sz val="10"/>
        <rFont val="宋体"/>
        <family val="0"/>
      </rPr>
      <t>(401)</t>
    </r>
  </si>
  <si>
    <r>
      <t>图案设计（廖秦）（40</t>
    </r>
    <r>
      <rPr>
        <sz val="10"/>
        <rFont val="宋体"/>
        <family val="0"/>
      </rPr>
      <t>5）</t>
    </r>
  </si>
  <si>
    <r>
      <t>A</t>
    </r>
    <r>
      <rPr>
        <sz val="10"/>
        <rFont val="宋体"/>
        <family val="0"/>
      </rPr>
      <t>CCESS(郑勇)(406)</t>
    </r>
  </si>
  <si>
    <t>CAD(任隽)(501)</t>
  </si>
  <si>
    <t>CAD(孙丽英)(南主楼3F电子阅览室)</t>
  </si>
  <si>
    <t>ps（李雷)(504)</t>
  </si>
  <si>
    <r>
      <t>汽车理论
（南辅</t>
    </r>
    <r>
      <rPr>
        <sz val="10"/>
        <rFont val="Times New Roman"/>
        <family val="1"/>
      </rPr>
      <t xml:space="preserve"> 108</t>
    </r>
    <r>
      <rPr>
        <sz val="10"/>
        <rFont val="宋体"/>
        <family val="0"/>
      </rPr>
      <t>）
朱婷婷</t>
    </r>
  </si>
  <si>
    <t>汽车发动机构造与维修
（南辅 308）
徐瑶</t>
  </si>
  <si>
    <r>
      <t>3D(胡先春)（</t>
    </r>
    <r>
      <rPr>
        <sz val="10"/>
        <rFont val="宋体"/>
        <family val="0"/>
      </rPr>
      <t>502）</t>
    </r>
  </si>
  <si>
    <t>软件测试（张克霞）(402)</t>
  </si>
  <si>
    <t>中外美术史（张冬菊）（南主楼5-1）</t>
  </si>
  <si>
    <t>CAD(任隽)(3F基础2)</t>
  </si>
  <si>
    <t>ACCESS(郑勇)(501)</t>
  </si>
  <si>
    <t>体育（吴中山）</t>
  </si>
  <si>
    <t>CAD(孙丽英)(401)</t>
  </si>
  <si>
    <t>数据结构（刘兰）(404)</t>
  </si>
  <si>
    <t>汽车底盘构造与维修
（南辅 308）
耿家兴</t>
  </si>
  <si>
    <t>影视剧本创作（汤治军）（南主楼5-1）</t>
  </si>
  <si>
    <r>
      <t>网络安全技术及应用、软件测试实训（张克霞）(</t>
    </r>
    <r>
      <rPr>
        <sz val="10"/>
        <rFont val="宋体"/>
        <family val="0"/>
      </rPr>
      <t>402或2F多媒体机房)</t>
    </r>
  </si>
  <si>
    <t>firewrorks（胡先春）(3F基础2)</t>
  </si>
  <si>
    <t>三大构成（雍惠子）(502)</t>
  </si>
  <si>
    <t>网络应用技术（陈滨）(404)</t>
  </si>
  <si>
    <t>CAD(孙丽英)(2F软件机房)</t>
  </si>
  <si>
    <t>政治（洪丹）(406)</t>
  </si>
  <si>
    <t>CAD(孙丽英)(501)</t>
  </si>
  <si>
    <t>Premiere(李敬霓)(506)</t>
  </si>
  <si>
    <r>
      <t>动态网页设计与维护（蔡传军）（4</t>
    </r>
    <r>
      <rPr>
        <sz val="10"/>
        <rFont val="宋体"/>
        <family val="0"/>
      </rPr>
      <t>01）</t>
    </r>
  </si>
  <si>
    <t>云技术（陈滨）(2F多媒体)</t>
  </si>
  <si>
    <t>动画概论（汤治军）（南主楼5-1）</t>
  </si>
  <si>
    <t>数码图像后期（胡先春）(504)</t>
  </si>
  <si>
    <r>
      <t>C</t>
    </r>
    <r>
      <rPr>
        <sz val="10"/>
        <rFont val="宋体"/>
        <family val="0"/>
      </rPr>
      <t>AD(任隽)(3F基础2)</t>
    </r>
  </si>
  <si>
    <t>ps（李雷)(501)</t>
  </si>
  <si>
    <t>ACCESS(郑勇)(404)</t>
  </si>
  <si>
    <t>英语（刘玮）(601)</t>
  </si>
  <si>
    <r>
      <t>Premiere(李敬霓)</t>
    </r>
    <r>
      <rPr>
        <sz val="10"/>
        <rFont val="宋体"/>
        <family val="0"/>
      </rPr>
      <t>(2F软件机房)</t>
    </r>
  </si>
  <si>
    <t>动态网页设计与维护（蔡传军）(2F多媒体机房)</t>
  </si>
  <si>
    <r>
      <t>图案设计（廖秦）(</t>
    </r>
    <r>
      <rPr>
        <sz val="10"/>
        <rFont val="宋体"/>
        <family val="0"/>
      </rPr>
      <t>401)</t>
    </r>
  </si>
  <si>
    <r>
      <t>firewrorks（胡先春）</t>
    </r>
    <r>
      <rPr>
        <sz val="10"/>
        <rFont val="宋体"/>
        <family val="0"/>
      </rPr>
      <t>(502)</t>
    </r>
  </si>
  <si>
    <r>
      <t>CAD(任隽)（</t>
    </r>
    <r>
      <rPr>
        <sz val="10"/>
        <rFont val="宋体"/>
        <family val="0"/>
      </rPr>
      <t>402）</t>
    </r>
  </si>
  <si>
    <t>ACCESS(郑勇)(405)</t>
  </si>
  <si>
    <t>云技术（陈滨）(504)</t>
  </si>
  <si>
    <r>
      <t>平面广告设计(雍惠子)</t>
    </r>
    <r>
      <rPr>
        <sz val="10"/>
        <rFont val="宋体"/>
        <family val="0"/>
      </rPr>
      <t>(501)</t>
    </r>
  </si>
  <si>
    <t>firewrorks（胡先春）(2F多媒体机房)</t>
  </si>
  <si>
    <t>网络应用技术（陈滨）（406）</t>
  </si>
  <si>
    <t>ps（李雷)(2F软件机房)</t>
  </si>
  <si>
    <r>
      <t>3D(胡先春)</t>
    </r>
    <r>
      <rPr>
        <sz val="10"/>
        <rFont val="宋体"/>
        <family val="0"/>
      </rPr>
      <t>(2F软件机房)</t>
    </r>
  </si>
  <si>
    <r>
      <t>JAVA程序设计（童老师）</t>
    </r>
    <r>
      <rPr>
        <sz val="10"/>
        <rFont val="宋体"/>
        <family val="0"/>
      </rPr>
      <t>(402)</t>
    </r>
  </si>
  <si>
    <r>
      <t>3D（任隽）</t>
    </r>
    <r>
      <rPr>
        <sz val="10"/>
        <rFont val="宋体"/>
        <family val="0"/>
      </rPr>
      <t>(504)</t>
    </r>
  </si>
  <si>
    <t>ACCESS(郑勇)(2F多媒体机房)</t>
  </si>
  <si>
    <t>ps（李雷(3F基础2)</t>
  </si>
  <si>
    <t>数据结构（刘兰）(南主楼3F电子阅览室)</t>
  </si>
  <si>
    <t>水粉（汤治军）(4F画室)</t>
  </si>
  <si>
    <r>
      <t>3D(胡先春)</t>
    </r>
    <r>
      <rPr>
        <sz val="10"/>
        <rFont val="宋体"/>
        <family val="0"/>
      </rPr>
      <t>(406)</t>
    </r>
  </si>
  <si>
    <r>
      <t>3D（任隽）</t>
    </r>
    <r>
      <rPr>
        <sz val="10"/>
        <rFont val="宋体"/>
        <family val="0"/>
      </rPr>
      <t>(2F多媒体机房)</t>
    </r>
  </si>
  <si>
    <r>
      <t>图案设计（廖秦）（4</t>
    </r>
    <r>
      <rPr>
        <sz val="10"/>
        <rFont val="宋体"/>
        <family val="0"/>
      </rPr>
      <t>04）</t>
    </r>
  </si>
  <si>
    <t>C语言（童老师）(2F软件)</t>
  </si>
  <si>
    <t>三大构成（雍惠子）(506)</t>
  </si>
  <si>
    <t>汽车电气系统检修
（南辅 308）
杨金豹</t>
  </si>
  <si>
    <r>
      <t>网络数据库技术（郑勇）(</t>
    </r>
    <r>
      <rPr>
        <sz val="10"/>
        <rFont val="宋体"/>
        <family val="0"/>
      </rPr>
      <t>2F多媒体)</t>
    </r>
  </si>
  <si>
    <r>
      <t>政治（洪丹）(40</t>
    </r>
    <r>
      <rPr>
        <sz val="10"/>
        <rFont val="宋体"/>
        <family val="0"/>
      </rPr>
      <t>2)</t>
    </r>
  </si>
  <si>
    <t>CAD(任隽)(404)</t>
  </si>
  <si>
    <t>网络应用技术（陈滨）(506)</t>
  </si>
  <si>
    <t>ACCESS(郑勇)(3F基础2)</t>
  </si>
  <si>
    <t>Premiere(李敬霓)（506)</t>
  </si>
  <si>
    <r>
      <t>3</t>
    </r>
    <r>
      <rPr>
        <sz val="10"/>
        <rFont val="宋体"/>
        <family val="0"/>
      </rPr>
      <t>D（任隽）(502)</t>
    </r>
  </si>
  <si>
    <r>
      <t>图案设计（廖秦）(</t>
    </r>
    <r>
      <rPr>
        <sz val="10"/>
        <rFont val="宋体"/>
        <family val="0"/>
      </rPr>
      <t>404)</t>
    </r>
  </si>
  <si>
    <r>
      <t>firewrorks（胡先春）（</t>
    </r>
    <r>
      <rPr>
        <sz val="10"/>
        <rFont val="宋体"/>
        <family val="0"/>
      </rPr>
      <t>405）</t>
    </r>
  </si>
  <si>
    <r>
      <t>ACCESS(郑勇)</t>
    </r>
    <r>
      <rPr>
        <sz val="10"/>
        <rFont val="宋体"/>
        <family val="0"/>
      </rPr>
      <t>(2F软件机房)</t>
    </r>
  </si>
  <si>
    <t>云技术（陈滨）(3F基础2)</t>
  </si>
  <si>
    <t>语文（成静）(406)</t>
  </si>
  <si>
    <r>
      <t>软件测试（张克霞）(</t>
    </r>
    <r>
      <rPr>
        <sz val="10"/>
        <rFont val="宋体"/>
        <family val="0"/>
      </rPr>
      <t>402)</t>
    </r>
  </si>
  <si>
    <t>数码图像后期（胡先春）（南主楼3F电子阅览室）</t>
  </si>
  <si>
    <r>
      <t>CAD(任隽)</t>
    </r>
    <r>
      <rPr>
        <sz val="10"/>
        <rFont val="宋体"/>
        <family val="0"/>
      </rPr>
      <t>(2F多媒体机房)</t>
    </r>
  </si>
  <si>
    <t>CAD(孙丽英)(404)</t>
  </si>
  <si>
    <t>汽车电气系统检修
（南辅 108）
杨金豹</t>
  </si>
  <si>
    <t>就业与创业指导（梁小华）（南主楼5-1）</t>
  </si>
  <si>
    <r>
      <t>firewrorks（胡先春）</t>
    </r>
    <r>
      <rPr>
        <sz val="10"/>
        <rFont val="宋体"/>
        <family val="0"/>
      </rPr>
      <t>(2F软件机房)</t>
    </r>
  </si>
  <si>
    <t>VI设计（雍惠子）（502）</t>
  </si>
  <si>
    <t>网络应用技术（陈滨）(406)</t>
  </si>
  <si>
    <t>动态网页设计与维护（蔡传军）(504)</t>
  </si>
  <si>
    <t>动态网页设计与维护（蔡传军）(南主楼二楼网络实训室)</t>
  </si>
  <si>
    <t>CAD实训(廖琴)（3F基础2）</t>
  </si>
  <si>
    <r>
      <t>网页设计（蔡传军）（506或</t>
    </r>
    <r>
      <rPr>
        <sz val="10"/>
        <rFont val="宋体"/>
        <family val="0"/>
      </rPr>
      <t>3F</t>
    </r>
    <r>
      <rPr>
        <sz val="10"/>
        <rFont val="宋体"/>
        <family val="0"/>
      </rPr>
      <t>基础</t>
    </r>
    <r>
      <rPr>
        <sz val="10"/>
        <rFont val="宋体"/>
        <family val="0"/>
      </rPr>
      <t>2</t>
    </r>
    <r>
      <rPr>
        <sz val="10"/>
        <rFont val="宋体"/>
        <family val="0"/>
      </rPr>
      <t>）</t>
    </r>
  </si>
  <si>
    <r>
      <t>网页设计（蔡传军）(</t>
    </r>
    <r>
      <rPr>
        <sz val="10"/>
        <rFont val="宋体"/>
        <family val="0"/>
      </rPr>
      <t>506</t>
    </r>
    <r>
      <rPr>
        <sz val="10"/>
        <rFont val="宋体"/>
        <family val="0"/>
      </rPr>
      <t>)</t>
    </r>
  </si>
  <si>
    <r>
      <t>V</t>
    </r>
    <r>
      <rPr>
        <sz val="10"/>
        <rFont val="宋体"/>
        <family val="0"/>
      </rPr>
      <t>I设计（雍惠子）（405）</t>
    </r>
  </si>
  <si>
    <t>语文（杜红英）(406)</t>
  </si>
  <si>
    <t>语文（杜红英）(402)</t>
  </si>
  <si>
    <t>数学（王娟）(601)</t>
  </si>
  <si>
    <r>
      <t>图案设计（廖秦）(40</t>
    </r>
    <r>
      <rPr>
        <sz val="10"/>
        <rFont val="宋体"/>
        <family val="0"/>
      </rPr>
      <t>1)</t>
    </r>
  </si>
  <si>
    <t>企业认知（郑勇）(401)</t>
  </si>
  <si>
    <r>
      <t>网络应用技术（陈滨）(404</t>
    </r>
    <r>
      <rPr>
        <sz val="10"/>
        <rFont val="宋体"/>
        <family val="0"/>
      </rPr>
      <t>501</t>
    </r>
    <r>
      <rPr>
        <sz val="10"/>
        <rFont val="宋体"/>
        <family val="0"/>
      </rPr>
      <t>或南主楼二楼网络实训室)</t>
    </r>
  </si>
  <si>
    <r>
      <t>政治（陈冲）（南主楼5</t>
    </r>
    <r>
      <rPr>
        <sz val="10"/>
        <rFont val="宋体"/>
        <family val="0"/>
      </rPr>
      <t>-1</t>
    </r>
    <r>
      <rPr>
        <sz val="10"/>
        <rFont val="宋体"/>
        <family val="0"/>
      </rPr>
      <t>）</t>
    </r>
  </si>
  <si>
    <t>政治（陈冲）（南主楼5-1）</t>
  </si>
  <si>
    <t>政治（陈冲）（南主楼5-1）</t>
  </si>
  <si>
    <t>Photoshop cs(张冬菊)(502)</t>
  </si>
  <si>
    <r>
      <t>语文（杜红英）（40</t>
    </r>
    <r>
      <rPr>
        <sz val="10"/>
        <rFont val="宋体"/>
        <family val="0"/>
      </rPr>
      <t>6</t>
    </r>
    <r>
      <rPr>
        <sz val="10"/>
        <rFont val="宋体"/>
        <family val="0"/>
      </rPr>
      <t>）</t>
    </r>
  </si>
  <si>
    <t>网络应用技术（陈滨）（406或南主楼二楼网络实训室）</t>
  </si>
  <si>
    <t>网络应用技术（陈滨）(506或南主楼二楼网络实训室)</t>
  </si>
  <si>
    <t>网络应用技术（陈滨）(406或南主楼二楼网络实训室)</t>
  </si>
  <si>
    <t>CAD(孙丽英)(3F基础2)</t>
  </si>
  <si>
    <r>
      <t>P</t>
    </r>
    <r>
      <rPr>
        <sz val="10"/>
        <rFont val="宋体"/>
        <family val="0"/>
      </rPr>
      <t>hotoshop cs(张冬菊)(502)</t>
    </r>
  </si>
  <si>
    <r>
      <t>Photoshop cs(张冬菊)</t>
    </r>
    <r>
      <rPr>
        <sz val="10"/>
        <rFont val="宋体"/>
        <family val="0"/>
      </rPr>
      <t>(3F基础2)</t>
    </r>
  </si>
  <si>
    <t>Photoshop cs(张冬菊)(3F基础2)</t>
  </si>
  <si>
    <r>
      <t>Photoshop cs(张冬菊)（</t>
    </r>
    <r>
      <rPr>
        <sz val="10"/>
        <rFont val="宋体"/>
        <family val="0"/>
      </rPr>
      <t>502）</t>
    </r>
  </si>
  <si>
    <t>中外美术史（张冬菊）（南主楼5-1）</t>
  </si>
  <si>
    <t>平面广告设计(雍惠子)(401)</t>
  </si>
  <si>
    <t>网络应用技术（陈滨）(501或南主楼二楼网络实训室)</t>
  </si>
  <si>
    <t>网络应用技术（陈滨）(501南主楼二楼网络实训室)</t>
  </si>
  <si>
    <r>
      <t>计算机组装与维护（陈滨）(</t>
    </r>
    <r>
      <rPr>
        <sz val="10"/>
        <rFont val="宋体"/>
        <family val="0"/>
      </rPr>
      <t>506)</t>
    </r>
  </si>
  <si>
    <t>大学英语（王秀）(505)</t>
  </si>
  <si>
    <t>计算机网络基础实训（郑勇）（南主楼二楼网络实训室）</t>
  </si>
  <si>
    <t>大学英语（王秀）(504)</t>
  </si>
  <si>
    <t>数学（王娟）(601)</t>
  </si>
  <si>
    <t>大学英语（王秀）(506)</t>
  </si>
  <si>
    <t>大学英语（王秀）（504）</t>
  </si>
  <si>
    <t>ps（李雷)(501)</t>
  </si>
  <si>
    <t>ACCESS(郑勇)(3F基础2)</t>
  </si>
  <si>
    <t>CAD(孙丽英)(405)</t>
  </si>
  <si>
    <r>
      <t>CAD(孙丽英)(3F基础1</t>
    </r>
    <r>
      <rPr>
        <sz val="10"/>
        <rFont val="宋体"/>
        <family val="0"/>
      </rPr>
      <t>)</t>
    </r>
  </si>
  <si>
    <t>职场礼仪（廖秦）(401)</t>
  </si>
  <si>
    <r>
      <t>语文（杜红英）(南辅楼</t>
    </r>
    <r>
      <rPr>
        <sz val="10"/>
        <rFont val="宋体"/>
        <family val="0"/>
      </rPr>
      <t>308</t>
    </r>
    <r>
      <rPr>
        <sz val="10"/>
        <rFont val="宋体"/>
        <family val="0"/>
      </rPr>
      <t>)</t>
    </r>
  </si>
  <si>
    <t>注：上课教室未加说明的均为北辅楼、实训机房未加说明的均为北主楼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</si>
</sst>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22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10"/>
      <name val="黑体"/>
      <family val="3"/>
    </font>
    <font>
      <sz val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4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40" applyFont="1" applyFill="1" applyBorder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40" applyFont="1" applyFill="1" applyBorder="1" applyAlignment="1">
      <alignment horizontal="center" vertical="center" wrapText="1"/>
      <protection/>
    </xf>
    <xf numFmtId="0" fontId="11" fillId="0" borderId="12" xfId="40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0" fillId="0" borderId="16" xfId="40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0" borderId="0" xfId="40" applyNumberFormat="1" applyFont="1" applyFill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4" fillId="0" borderId="19" xfId="40" applyFont="1" applyFill="1" applyBorder="1" applyAlignment="1">
      <alignment horizontal="center" vertical="center" wrapText="1"/>
      <protection/>
    </xf>
    <xf numFmtId="0" fontId="4" fillId="0" borderId="20" xfId="40" applyFont="1" applyFill="1" applyBorder="1" applyAlignment="1">
      <alignment horizontal="center" vertical="center" wrapText="1"/>
      <protection/>
    </xf>
    <xf numFmtId="0" fontId="4" fillId="0" borderId="18" xfId="40" applyFont="1" applyFill="1" applyBorder="1" applyAlignment="1">
      <alignment horizontal="center" vertical="center" wrapText="1"/>
      <protection/>
    </xf>
    <xf numFmtId="0" fontId="4" fillId="0" borderId="19" xfId="40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8" xfId="40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18" fillId="0" borderId="10" xfId="40" applyFont="1" applyFill="1" applyBorder="1" applyAlignment="1">
      <alignment horizontal="center" vertical="center" wrapText="1"/>
      <protection/>
    </xf>
    <xf numFmtId="0" fontId="19" fillId="0" borderId="18" xfId="40" applyFont="1" applyFill="1" applyBorder="1" applyAlignment="1">
      <alignment horizontal="left" vertical="center" wrapText="1"/>
      <protection/>
    </xf>
    <xf numFmtId="0" fontId="9" fillId="0" borderId="2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5" fillId="0" borderId="15" xfId="40" applyNumberFormat="1" applyFont="1" applyFill="1" applyBorder="1" applyAlignment="1">
      <alignment horizontal="center" vertical="center" wrapText="1"/>
      <protection/>
    </xf>
    <xf numFmtId="0" fontId="37" fillId="0" borderId="15" xfId="40" applyNumberFormat="1" applyFont="1" applyFill="1" applyBorder="1" applyAlignment="1">
      <alignment horizontal="center" vertical="center" wrapText="1"/>
      <protection/>
    </xf>
    <xf numFmtId="0" fontId="37" fillId="0" borderId="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7">
      <selection activeCell="G24" sqref="G24"/>
    </sheetView>
  </sheetViews>
  <sheetFormatPr defaultColWidth="9.00390625" defaultRowHeight="14.25"/>
  <cols>
    <col min="1" max="1" width="9.375" style="0" customWidth="1"/>
    <col min="2" max="2" width="17.25390625" style="0" customWidth="1"/>
    <col min="3" max="7" width="17.50390625" style="0" customWidth="1"/>
  </cols>
  <sheetData>
    <row r="1" spans="1:7" ht="47.25" customHeight="1" thickBot="1">
      <c r="A1" s="54" t="s">
        <v>53</v>
      </c>
      <c r="B1" s="54"/>
      <c r="C1" s="54"/>
      <c r="D1" s="54"/>
      <c r="E1" s="54"/>
      <c r="F1" s="54"/>
      <c r="G1" s="54"/>
    </row>
    <row r="2" spans="1:7" ht="47.2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47.25" customHeight="1">
      <c r="A3" s="57"/>
      <c r="B3" s="58"/>
      <c r="C3" s="60"/>
      <c r="D3" s="60"/>
      <c r="E3" s="60"/>
      <c r="F3" s="60"/>
      <c r="G3" s="62"/>
    </row>
    <row r="4" spans="1:7" ht="47.25" customHeight="1">
      <c r="A4" s="53" t="s">
        <v>13</v>
      </c>
      <c r="B4" s="11" t="s">
        <v>15</v>
      </c>
      <c r="C4" s="9" t="str">
        <f>IF('总课表 '!H6="","",'总课表 '!H6)</f>
        <v>图案设计（廖秦）(401)</v>
      </c>
      <c r="D4" s="9" t="str">
        <f>IF('总课表 '!H10="","",'总课表 '!H10)</f>
        <v>firewrorks（胡先春）(401)</v>
      </c>
      <c r="E4" s="9" t="str">
        <f>IF('总课表 '!H14="","",'总课表 '!H14)</f>
        <v>动画概论（汤治军）（南主楼5-1）</v>
      </c>
      <c r="F4" s="9" t="str">
        <f>IF('总课表 '!H18="","",'总课表 '!H18)</f>
        <v>体育（邱晴）</v>
      </c>
      <c r="G4" s="10" t="str">
        <f>IF('总课表 '!H22="","",'总课表 '!H22)</f>
        <v>3D（任隽）(502)</v>
      </c>
    </row>
    <row r="5" spans="1:7" ht="47.25" customHeight="1">
      <c r="A5" s="53"/>
      <c r="B5" s="11" t="s">
        <v>17</v>
      </c>
      <c r="C5" s="9">
        <f>IF('总课表 '!H7="","",'总课表 '!H7)</f>
      </c>
      <c r="D5" s="9" t="str">
        <f>IF('总课表 '!H11="","",'总课表 '!H11)</f>
        <v>中外美术史（张冬菊）（南主楼5-1）</v>
      </c>
      <c r="E5" s="9" t="str">
        <f>IF('总课表 '!H15="","",'总课表 '!H15)</f>
        <v>图案设计（廖秦）(401)</v>
      </c>
      <c r="F5" s="9">
        <f>IF('总课表 '!H19="","",'总课表 '!H19)</f>
      </c>
      <c r="G5" s="10" t="str">
        <f>IF('总课表 '!H23="","",'总课表 '!H23)</f>
        <v>动画概论（汤治军）（南主楼5-1）</v>
      </c>
    </row>
    <row r="6" spans="1:7" ht="47.25" customHeight="1">
      <c r="A6" s="53" t="s">
        <v>14</v>
      </c>
      <c r="B6" s="11" t="s">
        <v>18</v>
      </c>
      <c r="C6" s="9">
        <f>IF('总课表 '!H8="","",'总课表 '!H8)</f>
      </c>
      <c r="D6" s="9" t="str">
        <f>IF('总课表 '!H12="","",'总课表 '!H12)</f>
        <v>firewrorks（胡先春）(3F基础2)</v>
      </c>
      <c r="E6" s="9" t="str">
        <f>IF('总课表 '!H16="","",'总课表 '!H16)</f>
        <v>语文（杜红英）(402)</v>
      </c>
      <c r="F6" s="9" t="str">
        <f>IF('总课表 '!H20="","",'总课表 '!H20)</f>
        <v>CAD实训(廖琴)（南主楼3F电子阅览室）</v>
      </c>
      <c r="G6" s="10" t="str">
        <f>IF('总课表 '!H24="","",'总课表 '!H24)</f>
        <v>3D（任隽）(2F多媒体机房)</v>
      </c>
    </row>
    <row r="7" spans="1:7" ht="47.25" customHeight="1">
      <c r="A7" s="53"/>
      <c r="B7" s="13" t="s">
        <v>20</v>
      </c>
      <c r="C7" s="9">
        <f>IF('总课表 '!H9="","",'总课表 '!H9)</f>
      </c>
      <c r="D7" s="9">
        <f>IF('总课表 '!H13="","",'总课表 '!H13)</f>
      </c>
      <c r="E7" s="9">
        <f>IF('总课表 '!H17="","",'总课表 '!H17)</f>
      </c>
      <c r="F7" s="9" t="str">
        <f>IF('总课表 '!H21="","",'总课表 '!H21)</f>
        <v>CAD实训(廖琴)（南主楼3F电子阅览室）</v>
      </c>
      <c r="G7" s="10">
        <f>IF('总课表 '!H25="","",'总课表 '!H25)</f>
      </c>
    </row>
    <row r="8" spans="1:7" ht="47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8.625" style="0" customWidth="1"/>
    <col min="2" max="2" width="15.50390625" style="0" customWidth="1"/>
    <col min="3" max="7" width="16.875" style="0" customWidth="1"/>
  </cols>
  <sheetData>
    <row r="1" spans="1:7" ht="48" customHeight="1" thickBot="1">
      <c r="A1" s="54" t="s">
        <v>54</v>
      </c>
      <c r="B1" s="54"/>
      <c r="C1" s="54"/>
      <c r="D1" s="54"/>
      <c r="E1" s="54"/>
      <c r="F1" s="54"/>
      <c r="G1" s="54"/>
    </row>
    <row r="2" spans="1:7" ht="48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48" customHeight="1">
      <c r="A3" s="57"/>
      <c r="B3" s="58"/>
      <c r="C3" s="60"/>
      <c r="D3" s="60"/>
      <c r="E3" s="60"/>
      <c r="F3" s="60"/>
      <c r="G3" s="62"/>
    </row>
    <row r="4" spans="1:7" ht="48" customHeight="1">
      <c r="A4" s="53" t="s">
        <v>13</v>
      </c>
      <c r="B4" s="11" t="s">
        <v>15</v>
      </c>
      <c r="C4" s="9" t="str">
        <f>IF('总课表 '!I6="","",'总课表 '!I6)</f>
        <v>体育（邱晴）</v>
      </c>
      <c r="D4" s="9">
        <f>IF('总课表 '!I10="","",'总课表 '!I10)</f>
      </c>
      <c r="E4" s="9" t="str">
        <f>IF('总课表 '!I14="","",'总课表 '!I14)</f>
        <v>动画概论（汤治军）（南主楼5-1）</v>
      </c>
      <c r="F4" s="9" t="str">
        <f>IF('总课表 '!I18="","",'总课表 '!I18)</f>
        <v>3D（任隽）(504)</v>
      </c>
      <c r="G4" s="10" t="str">
        <f>IF('总课表 '!I22="","",'总课表 '!I22)</f>
        <v>图案设计（廖秦）(404)</v>
      </c>
    </row>
    <row r="5" spans="1:7" ht="48" customHeight="1">
      <c r="A5" s="53"/>
      <c r="B5" s="11" t="s">
        <v>17</v>
      </c>
      <c r="C5" s="9" t="str">
        <f>IF('总课表 '!I7="","",'总课表 '!I7)</f>
        <v>图案设计（廖秦）(404)</v>
      </c>
      <c r="D5" s="9" t="str">
        <f>IF('总课表 '!I11="","",'总课表 '!I11)</f>
        <v>中外美术史（张冬菊）（南主楼5-1）</v>
      </c>
      <c r="E5" s="9" t="str">
        <f>IF('总课表 '!I15="","",'总课表 '!I15)</f>
        <v>firewrorks（胡先春）(502)</v>
      </c>
      <c r="F5" s="9" t="str">
        <f>IF('总课表 '!I19="","",'总课表 '!I19)</f>
        <v>3D（任隽）(2F多媒体机房)</v>
      </c>
      <c r="G5" s="10" t="str">
        <f>IF('总课表 '!I23="","",'总课表 '!I23)</f>
        <v>动画概论（汤治军）（南主楼5-1）</v>
      </c>
    </row>
    <row r="6" spans="1:7" ht="48" customHeight="1">
      <c r="A6" s="53" t="s">
        <v>14</v>
      </c>
      <c r="B6" s="11" t="s">
        <v>18</v>
      </c>
      <c r="C6" s="9" t="str">
        <f>IF('总课表 '!I8="","",'总课表 '!I8)</f>
        <v>CAD实训(廖琴)（南主楼3F电子阅览室）</v>
      </c>
      <c r="D6" s="9">
        <f>IF('总课表 '!I12="","",'总课表 '!I12)</f>
      </c>
      <c r="E6" s="9" t="str">
        <f>IF('总课表 '!I16="","",'总课表 '!I16)</f>
        <v>firewrorks（胡先春）(2F多媒体机房)</v>
      </c>
      <c r="F6" s="26" t="str">
        <f>IF('总课表 '!I20="","",'总课表 '!I20)</f>
        <v>语文（杜红英）（406）</v>
      </c>
      <c r="G6" s="10">
        <f>IF('总课表 '!I24="","",'总课表 '!I24)</f>
      </c>
    </row>
    <row r="7" spans="1:7" ht="48" customHeight="1">
      <c r="A7" s="53"/>
      <c r="B7" s="13" t="s">
        <v>20</v>
      </c>
      <c r="C7" s="9" t="str">
        <f>IF('总课表 '!I9="","",'总课表 '!I9)</f>
        <v>CAD实训(廖琴)（3F基础2）</v>
      </c>
      <c r="D7" s="9">
        <f>IF('总课表 '!I13="","",'总课表 '!I13)</f>
      </c>
      <c r="E7" s="9">
        <f>IF('总课表 '!I17="","",'总课表 '!I17)</f>
      </c>
      <c r="F7" s="26">
        <f>IF('总课表 '!I21="","",'总课表 '!I21)</f>
      </c>
      <c r="G7" s="10">
        <f>IF('总课表 '!I25="","",'总课表 '!I25)</f>
      </c>
    </row>
    <row r="8" spans="1:7" ht="48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C10">
      <selection activeCell="J7" sqref="J7"/>
    </sheetView>
  </sheetViews>
  <sheetFormatPr defaultColWidth="9.00390625" defaultRowHeight="14.25"/>
  <cols>
    <col min="1" max="1" width="11.25390625" style="0" customWidth="1"/>
    <col min="2" max="2" width="15.75390625" style="0" customWidth="1"/>
    <col min="3" max="7" width="17.125" style="0" customWidth="1"/>
  </cols>
  <sheetData>
    <row r="1" spans="1:7" ht="48" customHeight="1" thickBot="1">
      <c r="A1" s="54" t="s">
        <v>55</v>
      </c>
      <c r="B1" s="54"/>
      <c r="C1" s="54"/>
      <c r="D1" s="54"/>
      <c r="E1" s="54"/>
      <c r="F1" s="54"/>
      <c r="G1" s="54"/>
    </row>
    <row r="2" spans="1:7" ht="48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48" customHeight="1">
      <c r="A3" s="57"/>
      <c r="B3" s="58"/>
      <c r="C3" s="60"/>
      <c r="D3" s="60"/>
      <c r="E3" s="60"/>
      <c r="F3" s="60"/>
      <c r="G3" s="62"/>
    </row>
    <row r="4" spans="1:7" ht="48" customHeight="1">
      <c r="A4" s="53" t="s">
        <v>13</v>
      </c>
      <c r="B4" s="11" t="s">
        <v>15</v>
      </c>
      <c r="C4" s="9" t="str">
        <f>IF('总课表 '!J6="","",'总课表 '!J6)</f>
        <v>3D（任隽）（405）</v>
      </c>
      <c r="D4" s="9" t="str">
        <f>IF('总课表 '!J10="","",'总课表 '!J10)</f>
        <v>图案设计（廖秦）（405）</v>
      </c>
      <c r="E4" s="9" t="str">
        <f>IF('总课表 '!J14="","",'总课表 '!J14)</f>
        <v>动画概论（汤治军）（南主楼5-1）</v>
      </c>
      <c r="F4" s="47" t="str">
        <f>IF('总课表 '!J18="","",'总课表 '!J18)</f>
        <v>语文（杜红英）(406)</v>
      </c>
      <c r="G4" s="10" t="str">
        <f>IF('总课表 '!J22="","",'总课表 '!J22)</f>
        <v>firewrorks（胡先春）（405）</v>
      </c>
    </row>
    <row r="5" spans="1:7" ht="48" customHeight="1">
      <c r="A5" s="53"/>
      <c r="B5" s="11" t="s">
        <v>17</v>
      </c>
      <c r="C5" s="9" t="str">
        <f>IF('总课表 '!J7="","",'总课表 '!J7)</f>
        <v>体育（邱晴）</v>
      </c>
      <c r="D5" s="9" t="str">
        <f>IF('总课表 '!J11="","",'总课表 '!J11)</f>
        <v>中外美术史（张冬菊）（南主楼5-1）</v>
      </c>
      <c r="E5" s="9">
        <f>IF('总课表 '!J15="","",'总课表 '!J15)</f>
      </c>
      <c r="F5" s="9" t="str">
        <f>IF('总课表 '!J19="","",'总课表 '!J19)</f>
        <v>图案设计（廖秦）（404）</v>
      </c>
      <c r="G5" s="10" t="str">
        <f>IF('总课表 '!J23="","",'总课表 '!J23)</f>
        <v>动画概论（汤治军）（南主楼5-1）</v>
      </c>
    </row>
    <row r="6" spans="1:7" ht="48" customHeight="1">
      <c r="A6" s="53" t="s">
        <v>14</v>
      </c>
      <c r="B6" s="11" t="s">
        <v>18</v>
      </c>
      <c r="C6" s="9" t="str">
        <f>IF('总课表 '!J8="","",'总课表 '!J8)</f>
        <v>3D（任隽）(2F软件机房)</v>
      </c>
      <c r="D6" s="9" t="str">
        <f>IF('总课表 '!J12="","",'总课表 '!J12)</f>
        <v>CAD实训(廖琴)（南主楼3F电子阅览室）</v>
      </c>
      <c r="E6" s="9">
        <f>IF('总课表 '!J16="","",'总课表 '!J16)</f>
      </c>
      <c r="F6" s="26">
        <f>IF('总课表 '!J20="","",'总课表 '!J20)</f>
      </c>
      <c r="G6" s="10" t="str">
        <f>IF('总课表 '!J24="","",'总课表 '!J24)</f>
        <v>firewrorks（胡先春）(2F软件机房)</v>
      </c>
    </row>
    <row r="7" spans="1:7" ht="48" customHeight="1">
      <c r="A7" s="53"/>
      <c r="B7" s="13" t="s">
        <v>20</v>
      </c>
      <c r="C7" s="9">
        <f>IF('总课表 '!J9="","",'总课表 '!J9)</f>
      </c>
      <c r="D7" s="9" t="str">
        <f>IF('总课表 '!J13="","",'总课表 '!J13)</f>
        <v>CAD实训(廖琴)（南主楼3F电子阅览室）</v>
      </c>
      <c r="E7" s="9">
        <f>IF('总课表 '!J17="","",'总课表 '!J17)</f>
      </c>
      <c r="F7" s="26">
        <f>IF('总课表 '!J21="","",'总课表 '!J21)</f>
      </c>
      <c r="G7" s="10">
        <f>IF('总课表 '!J25="","",'总课表 '!J25)</f>
      </c>
    </row>
    <row r="8" spans="1:7" ht="48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1"/>
  <sheetViews>
    <sheetView zoomScale="85" zoomScaleNormal="85" workbookViewId="0" topLeftCell="C1">
      <selection activeCell="A1" sqref="A1:G1"/>
    </sheetView>
  </sheetViews>
  <sheetFormatPr defaultColWidth="9.00390625" defaultRowHeight="14.25"/>
  <cols>
    <col min="1" max="1" width="4.875" style="0" customWidth="1"/>
    <col min="2" max="2" width="17.375" style="0" customWidth="1"/>
    <col min="3" max="7" width="18.375" style="0" customWidth="1"/>
  </cols>
  <sheetData>
    <row r="1" spans="1:7" ht="59.25" customHeight="1" thickBot="1">
      <c r="A1" s="54" t="s">
        <v>52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3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15</v>
      </c>
      <c r="D4" s="9" t="str">
        <f>IF('总课表 '!K10="","",'总课表 '!K10)</f>
        <v>网页设计（蔡传军）（506或3F基础2）</v>
      </c>
      <c r="E4" s="9" t="str">
        <f>IF('总课表 '!K14="","",'总课表 '!K14)</f>
        <v>数码图像后期（胡先春）(504)</v>
      </c>
      <c r="F4" s="9">
        <f>IF('总课表 '!K18="","",'总课表 '!K18)</f>
      </c>
      <c r="G4" s="10">
        <f>IF('总课表 '!K22="","",'总课表 '!K22)</f>
      </c>
    </row>
    <row r="5" spans="1:7" ht="72.75" customHeight="1">
      <c r="A5" s="53"/>
      <c r="B5" s="11" t="s">
        <v>39</v>
      </c>
      <c r="C5" s="9" t="str">
        <f>IF('总课表 '!K7="","",'总课表 '!K7)</f>
        <v>VI设计（雍惠子）（405）</v>
      </c>
      <c r="D5" s="9" t="str">
        <f>IF('总课表 '!K11="","",'总课表 '!K11)</f>
        <v>网页设计（蔡传军）(506)</v>
      </c>
      <c r="E5" s="9">
        <f>IF('总课表 '!K15="","",'总课表 '!K15)</f>
      </c>
      <c r="F5" s="9">
        <f>IF('总课表 '!K19="","",'总课表 '!K19)</f>
      </c>
      <c r="G5" s="10" t="str">
        <f>IF('总课表 '!K23="","",'总课表 '!K23)</f>
        <v>数码图像后期（胡先春）（南主楼3F电子阅览室）</v>
      </c>
    </row>
    <row r="6" spans="1:7" ht="72.75" customHeight="1">
      <c r="A6" s="53" t="s">
        <v>14</v>
      </c>
      <c r="B6" s="11" t="s">
        <v>40</v>
      </c>
      <c r="C6" s="9" t="str">
        <f>IF('总课表 '!K8="","",'总课表 '!K8)</f>
        <v>体育（邱晴）</v>
      </c>
      <c r="D6" s="9">
        <f>IF('总课表 '!K12="","",'总课表 '!K12)</f>
      </c>
      <c r="E6" s="9">
        <f>IF('总课表 '!K16="","",'总课表 '!K16)</f>
      </c>
      <c r="F6" s="9" t="str">
        <f>IF('总课表 '!K20="","",'总课表 '!K20)</f>
        <v>政治（洪丹）(402)</v>
      </c>
      <c r="G6" s="10" t="str">
        <f>IF('总课表 '!K24="","",'总课表 '!K24)</f>
        <v>VI设计（雍惠子）（502）</v>
      </c>
    </row>
    <row r="7" spans="1:7" ht="72.75" customHeight="1">
      <c r="A7" s="53"/>
      <c r="B7" s="11" t="s">
        <v>41</v>
      </c>
      <c r="C7" s="9">
        <f>IF('总课表 '!K9="","",'总课表 '!K9)</f>
      </c>
      <c r="D7" s="9">
        <f>IF('总课表 '!K13="","",'总课表 '!K13)</f>
      </c>
      <c r="E7" s="9">
        <f>IF('总课表 '!K17="","",'总课表 '!K17)</f>
      </c>
      <c r="F7" s="9">
        <f>IF('总课表 '!K21="","",'总课表 '!K21)</f>
      </c>
      <c r="G7" s="10">
        <f>IF('总课表 '!K25="","",'总课表 '!K25)</f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  <row r="9" ht="15" customHeight="1">
      <c r="A9" s="15"/>
    </row>
    <row r="10" ht="15">
      <c r="A10" s="14"/>
    </row>
    <row r="11" ht="15">
      <c r="A11" s="14"/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G11"/>
  <sheetViews>
    <sheetView zoomScale="85" zoomScaleNormal="85" workbookViewId="0" topLeftCell="A1">
      <selection activeCell="L9" sqref="L9"/>
    </sheetView>
  </sheetViews>
  <sheetFormatPr defaultColWidth="9.00390625" defaultRowHeight="14.25"/>
  <cols>
    <col min="1" max="1" width="4.875" style="0" customWidth="1"/>
    <col min="2" max="2" width="17.375" style="0" customWidth="1"/>
    <col min="3" max="7" width="18.375" style="0" customWidth="1"/>
  </cols>
  <sheetData>
    <row r="1" spans="1:7" ht="59.25" customHeight="1" thickBot="1">
      <c r="A1" s="54" t="s">
        <v>56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3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15</v>
      </c>
      <c r="C4" s="9" t="str">
        <f>IF('总课表 '!L6="","",'总课表 '!L6)</f>
        <v>Photoshop cs(张冬菊)(502)</v>
      </c>
      <c r="D4" s="9" t="str">
        <f>IF('总课表 '!L10="","",'总课表 '!L10)</f>
        <v>ACCESS(郑勇)(406)</v>
      </c>
      <c r="E4" s="9" t="str">
        <f>IF('总课表 '!L14="","",'总课表 '!L14)</f>
        <v>CAD(任隽)(3F基础2)</v>
      </c>
      <c r="F4" s="9" t="str">
        <f>IF('总课表 '!L18="","",'总课表 '!L18)</f>
        <v>Photoshop cs(张冬菊)（502）</v>
      </c>
      <c r="G4" s="10" t="str">
        <f>IF('总课表 '!L22="","",'总课表 '!L22)</f>
        <v>ACCESS(郑勇)(2F软件机房)</v>
      </c>
    </row>
    <row r="5" spans="1:7" ht="72.75" customHeight="1">
      <c r="A5" s="53"/>
      <c r="B5" s="11" t="s">
        <v>17</v>
      </c>
      <c r="C5" s="9" t="str">
        <f>IF('总课表 '!L7="","",'总课表 '!L7)</f>
        <v>Photoshop cs(张冬菊)(3F基础2)</v>
      </c>
      <c r="D5" s="9" t="str">
        <f>IF('总课表 '!L11="","",'总课表 '!L11)</f>
        <v>大学英语（王秀）(504)</v>
      </c>
      <c r="E5" s="9" t="str">
        <f>IF('总课表 '!L15="","",'总课表 '!L15)</f>
        <v>CAD(任隽)（402）</v>
      </c>
      <c r="F5" s="9" t="str">
        <f>IF('总课表 '!L19="","",'总课表 '!L19)</f>
        <v>体育（吴中山）</v>
      </c>
      <c r="G5" s="10" t="str">
        <f>IF('总课表 '!L23="","",'总课表 '!L23)</f>
        <v>CAD(任隽)(2F多媒体机房)</v>
      </c>
    </row>
    <row r="6" spans="1:7" ht="72.75" customHeight="1">
      <c r="A6" s="53" t="s">
        <v>14</v>
      </c>
      <c r="B6" s="11" t="s">
        <v>18</v>
      </c>
      <c r="C6" s="9" t="str">
        <f>IF('总课表 '!L8="","",'总课表 '!L8)</f>
        <v>政治（陈冲）（南主楼5-1）</v>
      </c>
      <c r="D6" s="9" t="str">
        <f>IF('总课表 '!L12="","",'总课表 '!L12)</f>
        <v>三大构成（雍惠子）(502)</v>
      </c>
      <c r="E6" s="9" t="str">
        <f>IF('总课表 '!L16="","",'总课表 '!L16)</f>
        <v>网络应用技术（陈滨）（406）</v>
      </c>
      <c r="F6" s="9" t="str">
        <f>IF('总课表 '!L20="","",'总课表 '!L20)</f>
        <v>大学英语（王秀）（504）</v>
      </c>
      <c r="G6" s="10">
        <f>IF('总课表 '!L24="","",'总课表 '!L24)</f>
      </c>
    </row>
    <row r="7" spans="1:7" ht="72.75" customHeight="1">
      <c r="A7" s="53"/>
      <c r="B7" s="13" t="s">
        <v>20</v>
      </c>
      <c r="C7" s="9">
        <f>IF('总课表 '!L9="","",'总课表 '!L9)</f>
      </c>
      <c r="D7" s="9">
        <f>IF('总课表 '!L13="","",'总课表 '!L13)</f>
      </c>
      <c r="E7" s="9" t="str">
        <f>IF('总课表 '!L17="","",'总课表 '!L17)</f>
        <v>网络应用技术（陈滨）（406或南主楼二楼网络实训室）</v>
      </c>
      <c r="F7" s="9">
        <f>IF('总课表 '!L21="","",'总课表 '!L21)</f>
      </c>
      <c r="G7" s="10">
        <f>IF('总课表 '!L25="","",'总课表 '!L25)</f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  <row r="9" ht="15" customHeight="1">
      <c r="A9" s="15"/>
    </row>
    <row r="10" ht="15">
      <c r="A10" s="14"/>
    </row>
    <row r="11" ht="15">
      <c r="A11" s="14"/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1"/>
  <sheetViews>
    <sheetView zoomScale="85" zoomScaleNormal="85" workbookViewId="0" topLeftCell="A1">
      <selection activeCell="F5" sqref="F5"/>
    </sheetView>
  </sheetViews>
  <sheetFormatPr defaultColWidth="9.00390625" defaultRowHeight="14.25"/>
  <cols>
    <col min="1" max="1" width="4.875" style="0" customWidth="1"/>
    <col min="2" max="2" width="17.375" style="0" customWidth="1"/>
    <col min="3" max="7" width="18.375" style="0" customWidth="1"/>
  </cols>
  <sheetData>
    <row r="1" spans="1:7" ht="59.25" customHeight="1" thickBot="1">
      <c r="A1" s="54" t="s">
        <v>57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3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15</v>
      </c>
      <c r="C4" s="9" t="str">
        <f>IF('总课表 '!M6="","",'总课表 '!M6)</f>
        <v>ACCESS(郑勇)(504)</v>
      </c>
      <c r="D4" s="9" t="str">
        <f>IF('总课表 '!M10="","",'总课表 '!M10)</f>
        <v>CAD(任隽)(501)</v>
      </c>
      <c r="E4" s="9" t="str">
        <f>IF('总课表 '!M14="","",'总课表 '!M14)</f>
        <v>Photoshop cs(张冬菊)(502)</v>
      </c>
      <c r="F4" s="9" t="str">
        <f>IF('总课表 '!M18="","",'总课表 '!M18)</f>
        <v>ACCESS(郑勇)(2F多媒体机房)</v>
      </c>
      <c r="G4" s="10" t="str">
        <f>IF('总课表 '!M22="","",'总课表 '!M22)</f>
        <v>体育（吴中山）</v>
      </c>
    </row>
    <row r="5" spans="1:7" ht="72.75" customHeight="1">
      <c r="A5" s="53"/>
      <c r="B5" s="11" t="s">
        <v>17</v>
      </c>
      <c r="C5" s="9" t="str">
        <f>IF('总课表 '!M7="","",'总课表 '!M7)</f>
        <v>大学英语（王秀）(504)</v>
      </c>
      <c r="D5" s="9" t="str">
        <f>IF('总课表 '!M11="","",'总课表 '!M11)</f>
        <v>CAD(任隽)(3F基础2)</v>
      </c>
      <c r="E5" s="9" t="str">
        <f>IF('总课表 '!M15="","",'总课表 '!M15)</f>
        <v>Photoshop cs(张冬菊)(3F基础2)</v>
      </c>
      <c r="F5" s="9" t="str">
        <f>IF('总课表 '!M19="","",'总课表 '!M19)</f>
        <v>Photoshop cs(张冬菊)(502)</v>
      </c>
      <c r="G5" s="10" t="str">
        <f>IF('总课表 '!M23="","",'总课表 '!M23)</f>
        <v>三大构成（雍惠子）(506)</v>
      </c>
    </row>
    <row r="6" spans="1:7" ht="72.75" customHeight="1">
      <c r="A6" s="53" t="s">
        <v>14</v>
      </c>
      <c r="B6" s="11" t="s">
        <v>18</v>
      </c>
      <c r="C6" s="9" t="str">
        <f>IF('总课表 '!M8="","",'总课表 '!M8)</f>
        <v>政治（陈冲）（南主楼5-1）</v>
      </c>
      <c r="D6" s="9" t="str">
        <f>IF('总课表 '!M12="","",'总课表 '!M12)</f>
        <v>网络应用技术（陈滨）(404)</v>
      </c>
      <c r="E6" s="9" t="str">
        <f>IF('总课表 '!M16="","",'总课表 '!M16)</f>
        <v>大学英语（王秀）(504)</v>
      </c>
      <c r="F6" s="9" t="str">
        <f>IF('总课表 '!M20="","",'总课表 '!M20)</f>
        <v>CAD(任隽)(404)</v>
      </c>
      <c r="G6" s="10">
        <f>IF('总课表 '!M24="","",'总课表 '!M24)</f>
      </c>
    </row>
    <row r="7" spans="1:7" ht="72.75" customHeight="1">
      <c r="A7" s="53"/>
      <c r="B7" s="13" t="s">
        <v>20</v>
      </c>
      <c r="C7" s="9">
        <f>IF('总课表 '!M9="","",'总课表 '!M9)</f>
      </c>
      <c r="D7" s="9" t="str">
        <f>IF('总课表 '!M13="","",'总课表 '!M13)</f>
        <v>网络应用技术（陈滨）(404501或南主楼二楼网络实训室)</v>
      </c>
      <c r="E7" s="9">
        <f>IF('总课表 '!M17="","",'总课表 '!M17)</f>
      </c>
      <c r="F7" s="9">
        <f>IF('总课表 '!M21="","",'总课表 '!M21)</f>
      </c>
      <c r="G7" s="10">
        <f>IF('总课表 '!M25="","",'总课表 '!M25)</f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  <row r="9" ht="15" customHeight="1">
      <c r="A9" s="15"/>
    </row>
    <row r="10" ht="15">
      <c r="A10" s="14"/>
    </row>
    <row r="11" ht="15">
      <c r="A11" s="14"/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zoomScale="85" zoomScaleNormal="85" workbookViewId="0" topLeftCell="A1">
      <selection activeCell="J7" sqref="J6:J7"/>
    </sheetView>
  </sheetViews>
  <sheetFormatPr defaultColWidth="9.00390625" defaultRowHeight="14.25"/>
  <cols>
    <col min="1" max="1" width="4.875" style="0" customWidth="1"/>
    <col min="2" max="2" width="17.375" style="0" customWidth="1"/>
    <col min="3" max="7" width="18.375" style="0" customWidth="1"/>
  </cols>
  <sheetData>
    <row r="1" spans="1:7" ht="59.25" customHeight="1" thickBot="1">
      <c r="A1" s="54" t="s">
        <v>58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3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15</v>
      </c>
      <c r="C4" s="9" t="str">
        <f>IF('总课表 '!N6="","",'总课表 '!N6)</f>
        <v>ps（李雷)(501)</v>
      </c>
      <c r="D4" s="9" t="str">
        <f>IF('总课表 '!N10="","",'总课表 '!N10)</f>
        <v>大学英语（王秀）(505)</v>
      </c>
      <c r="E4" s="9" t="str">
        <f>IF('总课表 '!N14="","",'总课表 '!N14)</f>
        <v>三大构成（雍惠子）(406)</v>
      </c>
      <c r="F4" s="9" t="str">
        <f>IF('总课表 '!N18="","",'总课表 '!N18)</f>
        <v>体育（吴中山）</v>
      </c>
      <c r="G4" s="10" t="str">
        <f>IF('总课表 '!N22="","",'总课表 '!N22)</f>
        <v>ps（李雷)(501)</v>
      </c>
    </row>
    <row r="5" spans="1:7" ht="72.75" customHeight="1">
      <c r="A5" s="53"/>
      <c r="B5" s="11" t="s">
        <v>17</v>
      </c>
      <c r="C5" s="9">
        <f>IF('总课表 '!N7="","",'总课表 '!N7)</f>
      </c>
      <c r="D5" s="9" t="str">
        <f>IF('总课表 '!N11="","",'总课表 '!N11)</f>
        <v>ACCESS(郑勇)(501)</v>
      </c>
      <c r="E5" s="9" t="str">
        <f>IF('总课表 '!N15="","",'总课表 '!N15)</f>
        <v>大学英语（王秀）(505)</v>
      </c>
      <c r="F5" s="9" t="str">
        <f>IF('总课表 '!N19="","",'总课表 '!N19)</f>
        <v>政治（陈冲）（南主楼5-1）</v>
      </c>
      <c r="G5" s="10" t="str">
        <f>IF('总课表 '!N23="","",'总课表 '!N23)</f>
        <v>ACCESS(郑勇)(3F基础2)</v>
      </c>
    </row>
    <row r="6" spans="1:7" ht="72.75" customHeight="1">
      <c r="A6" s="53" t="s">
        <v>14</v>
      </c>
      <c r="B6" s="11" t="s">
        <v>18</v>
      </c>
      <c r="C6" s="9" t="str">
        <f>IF('总课表 '!N8="","",'总课表 '!N8)</f>
        <v>ps（李雷)(2F多媒体机房)</v>
      </c>
      <c r="D6" s="9" t="str">
        <f>IF('总课表 '!N12="","",'总课表 '!N12)</f>
        <v>CAD(孙丽英)(2F软件机房)</v>
      </c>
      <c r="E6" s="9">
        <f>IF('总课表 '!N16="","",'总课表 '!N16)</f>
      </c>
      <c r="F6" s="9" t="str">
        <f>IF('总课表 '!N20="","",'总课表 '!N20)</f>
        <v>CAD(孙丽英)(405)</v>
      </c>
      <c r="G6" s="10" t="str">
        <f>IF('总课表 '!N24="","",'总课表 '!N24)</f>
        <v>网络应用技术（陈滨）(406)</v>
      </c>
    </row>
    <row r="7" spans="1:7" ht="72.75" customHeight="1">
      <c r="A7" s="53"/>
      <c r="B7" s="13" t="s">
        <v>20</v>
      </c>
      <c r="C7" s="9">
        <f>IF('总课表 '!N9="","",'总课表 '!N9)</f>
      </c>
      <c r="D7" s="9" t="str">
        <f>IF('总课表 '!N13="","",'总课表 '!N13)</f>
        <v>CAD(孙丽英)(501)</v>
      </c>
      <c r="E7" s="9">
        <f>IF('总课表 '!N17="","",'总课表 '!N17)</f>
      </c>
      <c r="F7" s="9" t="str">
        <f>IF('总课表 '!N21="","",'总课表 '!N21)</f>
        <v>CAD(孙丽英)(3F基础1)</v>
      </c>
      <c r="G7" s="10" t="str">
        <f>IF('总课表 '!N25="","",'总课表 '!N25)</f>
        <v>网络应用技术（陈滨）(406或南主楼二楼网络实训室)</v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  <row r="9" ht="15" customHeight="1">
      <c r="A9" s="15"/>
    </row>
    <row r="10" ht="15">
      <c r="A10" s="14"/>
    </row>
    <row r="11" ht="15">
      <c r="A11" s="14"/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2" width="12.125" style="0" customWidth="1"/>
    <col min="3" max="7" width="16.875" style="0" customWidth="1"/>
  </cols>
  <sheetData>
    <row r="1" spans="1:7" ht="28.5" thickBot="1">
      <c r="A1" s="54" t="s">
        <v>59</v>
      </c>
      <c r="B1" s="54"/>
      <c r="C1" s="54"/>
      <c r="D1" s="54"/>
      <c r="E1" s="54"/>
      <c r="F1" s="54"/>
      <c r="G1" s="54"/>
    </row>
    <row r="2" spans="1:7" ht="15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15">
      <c r="A3" s="57"/>
      <c r="B3" s="58"/>
      <c r="C3" s="60"/>
      <c r="D3" s="60"/>
      <c r="E3" s="60"/>
      <c r="F3" s="60"/>
      <c r="G3" s="62"/>
    </row>
    <row r="4" spans="1:7" ht="66.75" customHeight="1">
      <c r="A4" s="53" t="s">
        <v>13</v>
      </c>
      <c r="B4" s="11" t="s">
        <v>15</v>
      </c>
      <c r="C4" s="9" t="str">
        <f>IF('总课表 '!O6="","",'总课表 '!O6)</f>
        <v>CAD(孙丽英)(3F基础2)</v>
      </c>
      <c r="D4" s="9" t="str">
        <f>IF('总课表 '!O10="","",'总课表 '!O10)</f>
        <v>CAD(孙丽英)(南主楼3F电子阅览室)</v>
      </c>
      <c r="E4" s="9" t="str">
        <f>IF('总课表 '!O14="","",'总课表 '!O14)</f>
        <v>ps（李雷)(501)</v>
      </c>
      <c r="F4" s="9" t="str">
        <f>IF('总课表 '!O18="","",'总课表 '!O18)</f>
        <v>网络应用技术（陈滨）(501或南主楼二楼网络实训室)</v>
      </c>
      <c r="G4" s="10">
        <f>IF('总课表 '!O22="","",'总课表 '!O22)</f>
      </c>
    </row>
    <row r="5" spans="1:7" ht="66.75" customHeight="1">
      <c r="A5" s="53"/>
      <c r="B5" s="11" t="s">
        <v>17</v>
      </c>
      <c r="C5" s="9" t="str">
        <f>IF('总课表 '!O7="","",'总课表 '!O7)</f>
        <v>CAD(孙丽英)(406)</v>
      </c>
      <c r="D5" s="9" t="str">
        <f>IF('总课表 '!O11="","",'总课表 '!O11)</f>
        <v>体育（吴中山）</v>
      </c>
      <c r="E5" s="9" t="str">
        <f>IF('总课表 '!O15="","",'总课表 '!O15)</f>
        <v>ACCESS(郑勇)(405)</v>
      </c>
      <c r="F5" s="9" t="str">
        <f>IF('总课表 '!O19="","",'总课表 '!O19)</f>
        <v>政治（陈冲）（南主楼5-1）</v>
      </c>
      <c r="G5" s="10" t="str">
        <f>IF('总课表 '!O23="","",'总课表 '!O23)</f>
        <v>大学英语（王秀）(505)</v>
      </c>
    </row>
    <row r="6" spans="1:7" ht="66.75" customHeight="1">
      <c r="A6" s="53" t="s">
        <v>14</v>
      </c>
      <c r="B6" s="11" t="s">
        <v>18</v>
      </c>
      <c r="C6" s="9" t="str">
        <f>IF('总课表 '!O8="","",'总课表 '!O8)</f>
        <v>三大构成（雍惠子）(406)</v>
      </c>
      <c r="D6" s="9" t="str">
        <f>IF('总课表 '!O12="","",'总课表 '!O12)</f>
        <v>大学英语（王秀）(506)</v>
      </c>
      <c r="E6" s="9" t="str">
        <f>IF('总课表 '!O16="","",'总课表 '!O16)</f>
        <v>ps（李雷)(2F软件机房)</v>
      </c>
      <c r="F6" s="9">
        <f>IF('总课表 '!O20="","",'总课表 '!O20)</f>
      </c>
      <c r="G6" s="10" t="str">
        <f>IF('总课表 '!O24="","",'总课表 '!O24)</f>
        <v>ps（李雷)(501)</v>
      </c>
    </row>
    <row r="7" spans="1:7" ht="66.75" customHeight="1">
      <c r="A7" s="53"/>
      <c r="B7" s="13" t="s">
        <v>20</v>
      </c>
      <c r="C7" s="9" t="str">
        <f>IF('总课表 '!O9="","",'总课表 '!O9)</f>
        <v>网络应用技术（陈滨）(501南主楼二楼网络实训室)</v>
      </c>
      <c r="D7" s="9">
        <f>IF('总课表 '!O13="","",'总课表 '!O13)</f>
      </c>
      <c r="E7" s="9">
        <f>IF('总课表 '!O17="","",'总课表 '!O17)</f>
      </c>
      <c r="F7" s="9" t="str">
        <f>IF('总课表 '!O21="","",'总课表 '!O21)</f>
        <v>ACCESS(郑勇)(3F基础2)</v>
      </c>
      <c r="G7" s="10" t="str">
        <f>IF('总课表 '!O25="","",'总课表 '!O25)</f>
        <v>ACCESS(郑勇)(3F基础2)</v>
      </c>
    </row>
    <row r="8" spans="1:7" ht="66.7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7" width="15.125" style="0" customWidth="1"/>
  </cols>
  <sheetData>
    <row r="1" spans="1:7" ht="28.5" thickBot="1">
      <c r="A1" s="54" t="s">
        <v>60</v>
      </c>
      <c r="B1" s="54"/>
      <c r="C1" s="54"/>
      <c r="D1" s="54"/>
      <c r="E1" s="54"/>
      <c r="F1" s="54"/>
      <c r="G1" s="54"/>
    </row>
    <row r="2" spans="1:7" ht="66.7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.75" customHeight="1">
      <c r="A3" s="57"/>
      <c r="B3" s="58"/>
      <c r="C3" s="60"/>
      <c r="D3" s="60"/>
      <c r="E3" s="60"/>
      <c r="F3" s="60"/>
      <c r="G3" s="62"/>
    </row>
    <row r="4" spans="1:7" ht="66.75" customHeight="1">
      <c r="A4" s="53" t="s">
        <v>13</v>
      </c>
      <c r="B4" s="11" t="s">
        <v>15</v>
      </c>
      <c r="C4" s="9" t="str">
        <f>IF('总课表 '!P6="","",'总课表 '!P6)</f>
        <v>三大构成（雍惠子）(506)</v>
      </c>
      <c r="D4" s="9" t="str">
        <f>IF('总课表 '!P10="","",'总课表 '!P10)</f>
        <v>政治（陈冲）（南主楼5-1）</v>
      </c>
      <c r="E4" s="9" t="str">
        <f>IF('总课表 '!P14="","",'总课表 '!P14)</f>
        <v>ACCESS(郑勇)(404)</v>
      </c>
      <c r="F4" s="9" t="str">
        <f>IF('总课表 '!P18="","",'总课表 '!P18)</f>
        <v>ps（李雷(3F基础2)</v>
      </c>
      <c r="G4" s="10" t="str">
        <f>IF('总课表 '!P22="","",'总课表 '!P22)</f>
        <v>大学英语（王秀）(505)</v>
      </c>
    </row>
    <row r="5" spans="1:7" ht="66.75" customHeight="1">
      <c r="A5" s="53"/>
      <c r="B5" s="11" t="s">
        <v>17</v>
      </c>
      <c r="C5" s="9" t="str">
        <f>IF('总课表 '!P7="","",'总课表 '!P7)</f>
        <v>ps（李雷)(506)</v>
      </c>
      <c r="D5" s="9" t="str">
        <f>IF('总课表 '!P11="","",'总课表 '!P11)</f>
        <v>CAD(孙丽英)(401)</v>
      </c>
      <c r="E5" s="9" t="str">
        <f>IF('总课表 '!P15="","",'总课表 '!P15)</f>
        <v>体育（吴中山）</v>
      </c>
      <c r="F5" s="9" t="str">
        <f>IF('总课表 '!P19="","",'总课表 '!P19)</f>
        <v>ps（李雷)(501)</v>
      </c>
      <c r="G5" s="10" t="str">
        <f>IF('总课表 '!P23="","",'总课表 '!P23)</f>
        <v>CAD(孙丽英)(404)</v>
      </c>
    </row>
    <row r="6" spans="1:7" ht="66.75" customHeight="1">
      <c r="A6" s="53" t="s">
        <v>14</v>
      </c>
      <c r="B6" s="11" t="s">
        <v>18</v>
      </c>
      <c r="C6" s="9" t="str">
        <f>IF('总课表 '!P8="","",'总课表 '!P8)</f>
        <v>大学英语（王秀）(504)</v>
      </c>
      <c r="D6" s="9">
        <f>IF('总课表 '!P12="","",'总课表 '!P12)</f>
      </c>
      <c r="E6" s="9" t="str">
        <f>IF('总课表 '!P16="","",'总课表 '!P16)</f>
        <v>CAD(孙丽英)(3F基础2)</v>
      </c>
      <c r="F6" s="9" t="str">
        <f>IF('总课表 '!P20="","",'总课表 '!P20)</f>
        <v>网络应用技术（陈滨）(506)</v>
      </c>
      <c r="G6" s="10" t="str">
        <f>IF('总课表 '!P24="","",'总课表 '!P24)</f>
        <v>ACCESS(郑勇)(3F基础2)</v>
      </c>
    </row>
    <row r="7" spans="1:7" ht="66.75" customHeight="1">
      <c r="A7" s="53"/>
      <c r="B7" s="13" t="s">
        <v>20</v>
      </c>
      <c r="C7" s="9">
        <f>IF('总课表 '!P9="","",'总课表 '!P9)</f>
      </c>
      <c r="D7" s="9">
        <f>IF('总课表 '!P13="","",'总课表 '!P13)</f>
      </c>
      <c r="E7" s="9">
        <f>IF('总课表 '!P17="","",'总课表 '!P17)</f>
      </c>
      <c r="F7" s="9" t="str">
        <f>IF('总课表 '!P21="","",'总课表 '!P21)</f>
        <v>网络应用技术（陈滨）(506或南主楼二楼网络实训室)</v>
      </c>
      <c r="G7" s="10">
        <f>IF('总课表 '!P25="","",'总课表 '!P25)</f>
      </c>
    </row>
    <row r="8" spans="1:7" ht="66.7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8.00390625" style="0" customWidth="1"/>
    <col min="2" max="7" width="18.75390625" style="0" customWidth="1"/>
  </cols>
  <sheetData>
    <row r="1" spans="1:7" ht="39" customHeight="1" thickBot="1">
      <c r="A1" s="54" t="s">
        <v>61</v>
      </c>
      <c r="B1" s="54"/>
      <c r="C1" s="54"/>
      <c r="D1" s="54"/>
      <c r="E1" s="54"/>
      <c r="F1" s="54"/>
      <c r="G1" s="54"/>
    </row>
    <row r="2" spans="1:7" ht="15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26.25" customHeight="1">
      <c r="A3" s="57"/>
      <c r="B3" s="58"/>
      <c r="C3" s="60"/>
      <c r="D3" s="60"/>
      <c r="E3" s="60"/>
      <c r="F3" s="60"/>
      <c r="G3" s="62"/>
    </row>
    <row r="4" spans="1:7" ht="74.25" customHeight="1">
      <c r="A4" s="53" t="s">
        <v>13</v>
      </c>
      <c r="B4" s="11" t="s">
        <v>15</v>
      </c>
      <c r="C4" s="9" t="str">
        <f>IF('总课表 '!Q6="","",'总课表 '!Q6)</f>
        <v>大学英语（王秀）(505)</v>
      </c>
      <c r="D4" s="9" t="str">
        <f>IF('总课表 '!Q10="","",'总课表 '!Q10)</f>
        <v>政治（陈冲）（南主楼5-1）</v>
      </c>
      <c r="E4" s="9" t="str">
        <f>IF('总课表 '!Q14="","",'总课表 '!Q14)</f>
        <v>大学英语（王秀）(505)</v>
      </c>
      <c r="F4" s="9" t="str">
        <f>IF('总课表 '!Q18="","",'总课表 '!Q18)</f>
        <v>数据结构（刘兰）(南主楼3F电子阅览室)</v>
      </c>
      <c r="G4" s="10" t="str">
        <f>IF('总课表 '!Q22="","",'总课表 '!Q22)</f>
        <v>云技术（陈滨）(3F基础2)</v>
      </c>
    </row>
    <row r="5" spans="1:7" ht="74.25" customHeight="1">
      <c r="A5" s="53"/>
      <c r="B5" s="11" t="s">
        <v>17</v>
      </c>
      <c r="C5" s="9" t="str">
        <f>IF('总课表 '!Q7="","",'总课表 '!Q7)</f>
        <v>C语言（童老师）(402)</v>
      </c>
      <c r="D5" s="9" t="str">
        <f>IF('总课表 '!Q11="","",'总课表 '!Q11)</f>
        <v>数据结构（刘兰）(404)</v>
      </c>
      <c r="E5" s="9" t="str">
        <f>IF('总课表 '!Q15="","",'总课表 '!Q15)</f>
        <v>云技术（陈滨）(504)</v>
      </c>
      <c r="F5" s="9" t="str">
        <f>IF('总课表 '!Q19="","",'总课表 '!Q19)</f>
        <v>C语言（童老师）(2F软件)</v>
      </c>
      <c r="G5" s="10" t="str">
        <f>IF('总课表 '!Q23="","",'总课表 '!Q23)</f>
        <v>语文（杜红英）(南辅楼308)</v>
      </c>
    </row>
    <row r="6" spans="1:7" ht="74.25" customHeight="1">
      <c r="A6" s="53" t="s">
        <v>14</v>
      </c>
      <c r="B6" s="11" t="s">
        <v>18</v>
      </c>
      <c r="C6" s="9" t="str">
        <f>IF('总课表 '!Q8="","",'总课表 '!Q8)</f>
        <v>计算机组装与维护（陈滨）(506)</v>
      </c>
      <c r="D6" s="9" t="str">
        <f>IF('总课表 '!Q12="","",'总课表 '!Q12)</f>
        <v>数学（王娟）(601)</v>
      </c>
      <c r="E6" s="9" t="str">
        <f>IF('总课表 '!Q16="","",'总课表 '!Q16)</f>
        <v>企业认知（郑勇）(401)</v>
      </c>
      <c r="F6" s="9" t="str">
        <f>IF('总课表 '!Q20="","",'总课表 '!Q20)</f>
        <v>体育（吴中山）</v>
      </c>
      <c r="G6" s="10" t="str">
        <f>IF('总课表 '!Q24="","",'总课表 '!Q24)</f>
        <v>数学（王娟）(601)</v>
      </c>
    </row>
    <row r="7" spans="1:7" ht="74.25" customHeight="1">
      <c r="A7" s="53"/>
      <c r="B7" s="13" t="s">
        <v>20</v>
      </c>
      <c r="C7" s="9">
        <f>IF('总课表 '!Q9="","",'总课表 '!Q9)</f>
      </c>
      <c r="D7" s="9">
        <f>IF('总课表 '!Q13="","",'总课表 '!Q13)</f>
      </c>
      <c r="E7" s="9">
        <f>IF('总课表 '!Q17="","",'总课表 '!Q17)</f>
      </c>
      <c r="F7" s="9">
        <f>IF('总课表 '!Q21="","",'总课表 '!Q21)</f>
      </c>
      <c r="G7" s="10">
        <f>IF('总课表 '!Q25="","",'总课表 '!Q25)</f>
      </c>
    </row>
    <row r="8" spans="1:7" ht="55.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GN326"/>
  <sheetViews>
    <sheetView tabSelected="1" zoomScale="85" zoomScaleNormal="85" zoomScaleSheetLayoutView="10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31" sqref="J31"/>
    </sheetView>
  </sheetViews>
  <sheetFormatPr defaultColWidth="9.00390625" defaultRowHeight="14.25"/>
  <cols>
    <col min="1" max="1" width="4.625" style="21" customWidth="1"/>
    <col min="2" max="2" width="17.50390625" style="2" customWidth="1"/>
    <col min="3" max="4" width="18.625" style="1" hidden="1" customWidth="1"/>
    <col min="5" max="5" width="18.125" style="1" customWidth="1"/>
    <col min="6" max="7" width="19.00390625" style="1" customWidth="1"/>
    <col min="8" max="8" width="19.25390625" style="1" customWidth="1"/>
    <col min="9" max="9" width="18.125" style="1" customWidth="1"/>
    <col min="10" max="11" width="18.375" style="1" customWidth="1"/>
    <col min="12" max="12" width="20.75390625" style="1" customWidth="1"/>
    <col min="13" max="13" width="15.125" style="1" customWidth="1"/>
    <col min="14" max="14" width="15.75390625" style="1" customWidth="1"/>
    <col min="15" max="15" width="15.875" style="1" customWidth="1"/>
    <col min="16" max="16" width="15.375" style="1" customWidth="1"/>
    <col min="17" max="17" width="15.50390625" style="1" customWidth="1"/>
    <col min="18" max="18" width="21.50390625" style="1" customWidth="1"/>
    <col min="19" max="16384" width="9.00390625" style="1" customWidth="1"/>
  </cols>
  <sheetData>
    <row r="1" spans="1:18" s="19" customFormat="1" ht="33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4"/>
      <c r="N1" s="34"/>
      <c r="O1" s="34"/>
      <c r="P1" s="34"/>
      <c r="Q1" s="34"/>
      <c r="R1" s="34"/>
    </row>
    <row r="2" spans="1:18" s="7" customFormat="1" ht="21" customHeight="1">
      <c r="A2" s="50" t="s">
        <v>0</v>
      </c>
      <c r="B2" s="50" t="s">
        <v>1</v>
      </c>
      <c r="C2" s="50" t="s">
        <v>47</v>
      </c>
      <c r="D2" s="50"/>
      <c r="E2" s="50" t="s">
        <v>69</v>
      </c>
      <c r="F2" s="50"/>
      <c r="G2" s="50"/>
      <c r="H2" s="50"/>
      <c r="I2" s="50"/>
      <c r="J2" s="50"/>
      <c r="K2" s="50"/>
      <c r="L2" s="50" t="s">
        <v>49</v>
      </c>
      <c r="M2" s="50"/>
      <c r="N2" s="50"/>
      <c r="O2" s="50"/>
      <c r="P2" s="50"/>
      <c r="Q2" s="50"/>
      <c r="R2" s="50"/>
    </row>
    <row r="3" spans="1:196" s="8" customFormat="1" ht="33" customHeight="1">
      <c r="A3" s="50"/>
      <c r="B3" s="50"/>
      <c r="C3" s="31" t="s">
        <v>66</v>
      </c>
      <c r="D3" s="31" t="s">
        <v>67</v>
      </c>
      <c r="E3" s="31" t="s">
        <v>70</v>
      </c>
      <c r="F3" s="31" t="s">
        <v>71</v>
      </c>
      <c r="G3" s="31" t="s">
        <v>72</v>
      </c>
      <c r="H3" s="31" t="s">
        <v>73</v>
      </c>
      <c r="I3" s="31" t="s">
        <v>74</v>
      </c>
      <c r="J3" s="31" t="s">
        <v>75</v>
      </c>
      <c r="K3" s="31" t="s">
        <v>76</v>
      </c>
      <c r="L3" s="31" t="s">
        <v>77</v>
      </c>
      <c r="M3" s="31" t="s">
        <v>78</v>
      </c>
      <c r="N3" s="31" t="s">
        <v>79</v>
      </c>
      <c r="O3" s="31" t="s">
        <v>80</v>
      </c>
      <c r="P3" s="31" t="s">
        <v>81</v>
      </c>
      <c r="Q3" s="31" t="s">
        <v>82</v>
      </c>
      <c r="R3" s="31" t="s">
        <v>68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</row>
    <row r="4" spans="1:196" s="8" customFormat="1" ht="21" customHeight="1">
      <c r="A4" s="50"/>
      <c r="B4" s="50"/>
      <c r="C4" s="31" t="s">
        <v>83</v>
      </c>
      <c r="D4" s="31" t="s">
        <v>83</v>
      </c>
      <c r="E4" s="31" t="s">
        <v>84</v>
      </c>
      <c r="F4" s="31" t="s">
        <v>85</v>
      </c>
      <c r="G4" s="31" t="s">
        <v>86</v>
      </c>
      <c r="H4" s="31" t="s">
        <v>87</v>
      </c>
      <c r="I4" s="31" t="s">
        <v>88</v>
      </c>
      <c r="J4" s="31" t="s">
        <v>89</v>
      </c>
      <c r="K4" s="31" t="s">
        <v>90</v>
      </c>
      <c r="L4" s="31" t="s">
        <v>91</v>
      </c>
      <c r="M4" s="31" t="s">
        <v>92</v>
      </c>
      <c r="N4" s="31" t="s">
        <v>93</v>
      </c>
      <c r="O4" s="31" t="s">
        <v>94</v>
      </c>
      <c r="P4" s="31" t="s">
        <v>94</v>
      </c>
      <c r="Q4" s="31" t="s">
        <v>95</v>
      </c>
      <c r="R4" s="31" t="s">
        <v>96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</row>
    <row r="5" spans="1:196" s="3" customFormat="1" ht="36" customHeight="1" thickBot="1">
      <c r="A5" s="38"/>
      <c r="B5" s="38"/>
      <c r="C5" s="52" t="s">
        <v>97</v>
      </c>
      <c r="D5" s="52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8" s="37" customFormat="1" ht="42" customHeight="1" thickTop="1">
      <c r="A6" s="49" t="s">
        <v>2</v>
      </c>
      <c r="B6" s="36" t="s">
        <v>98</v>
      </c>
      <c r="C6" s="39" t="s">
        <v>28</v>
      </c>
      <c r="D6" s="39" t="s">
        <v>99</v>
      </c>
      <c r="E6" s="40" t="s">
        <v>100</v>
      </c>
      <c r="F6" s="40" t="s">
        <v>101</v>
      </c>
      <c r="G6" s="36" t="s">
        <v>102</v>
      </c>
      <c r="H6" s="40" t="s">
        <v>224</v>
      </c>
      <c r="I6" s="36" t="s">
        <v>103</v>
      </c>
      <c r="J6" s="40" t="s">
        <v>104</v>
      </c>
      <c r="K6" s="36"/>
      <c r="L6" s="39" t="s">
        <v>236</v>
      </c>
      <c r="M6" s="36" t="s">
        <v>105</v>
      </c>
      <c r="N6" s="36" t="s">
        <v>106</v>
      </c>
      <c r="O6" s="36" t="s">
        <v>107</v>
      </c>
      <c r="P6" s="36" t="s">
        <v>108</v>
      </c>
      <c r="Q6" s="44" t="s">
        <v>115</v>
      </c>
      <c r="R6" s="36" t="s">
        <v>109</v>
      </c>
    </row>
    <row r="7" spans="1:19" s="2" customFormat="1" ht="60" customHeight="1">
      <c r="A7" s="49"/>
      <c r="B7" s="32" t="s">
        <v>110</v>
      </c>
      <c r="C7" s="41" t="s">
        <v>30</v>
      </c>
      <c r="D7" s="41" t="s">
        <v>29</v>
      </c>
      <c r="E7" s="33" t="s">
        <v>111</v>
      </c>
      <c r="F7" s="33" t="s">
        <v>112</v>
      </c>
      <c r="G7" s="45" t="s">
        <v>246</v>
      </c>
      <c r="H7" s="32"/>
      <c r="I7" s="32" t="s">
        <v>113</v>
      </c>
      <c r="J7" s="33" t="s">
        <v>114</v>
      </c>
      <c r="K7" s="33" t="s">
        <v>220</v>
      </c>
      <c r="L7" s="32" t="s">
        <v>237</v>
      </c>
      <c r="M7" s="45" t="s">
        <v>247</v>
      </c>
      <c r="N7" s="32"/>
      <c r="O7" s="32" t="s">
        <v>116</v>
      </c>
      <c r="P7" s="32" t="s">
        <v>117</v>
      </c>
      <c r="Q7" s="32" t="s">
        <v>118</v>
      </c>
      <c r="R7" s="32"/>
      <c r="S7" s="2">
        <v>504</v>
      </c>
    </row>
    <row r="8" spans="1:19" s="2" customFormat="1" ht="42" customHeight="1">
      <c r="A8" s="49"/>
      <c r="B8" s="32" t="s">
        <v>119</v>
      </c>
      <c r="C8" s="41" t="s">
        <v>120</v>
      </c>
      <c r="D8" s="41" t="s">
        <v>31</v>
      </c>
      <c r="E8" s="33" t="s">
        <v>121</v>
      </c>
      <c r="F8" s="33" t="s">
        <v>122</v>
      </c>
      <c r="G8" s="33" t="s">
        <v>123</v>
      </c>
      <c r="H8" s="33"/>
      <c r="I8" s="33" t="s">
        <v>124</v>
      </c>
      <c r="J8" s="32" t="s">
        <v>125</v>
      </c>
      <c r="K8" s="32" t="s">
        <v>114</v>
      </c>
      <c r="L8" s="41" t="s">
        <v>126</v>
      </c>
      <c r="M8" s="32" t="s">
        <v>126</v>
      </c>
      <c r="N8" s="32" t="s">
        <v>127</v>
      </c>
      <c r="O8" s="32" t="s">
        <v>128</v>
      </c>
      <c r="P8" s="45" t="s">
        <v>247</v>
      </c>
      <c r="Q8" s="45" t="s">
        <v>244</v>
      </c>
      <c r="R8" s="32" t="s">
        <v>129</v>
      </c>
      <c r="S8" s="2">
        <v>504</v>
      </c>
    </row>
    <row r="9" spans="1:18" s="2" customFormat="1" ht="42" customHeight="1" thickBot="1">
      <c r="A9" s="49"/>
      <c r="B9" s="38" t="s">
        <v>3</v>
      </c>
      <c r="C9" s="42" t="s">
        <v>120</v>
      </c>
      <c r="D9" s="42" t="s">
        <v>31</v>
      </c>
      <c r="E9" s="43"/>
      <c r="F9" s="43"/>
      <c r="G9" s="43"/>
      <c r="H9" s="43"/>
      <c r="I9" s="38" t="s">
        <v>217</v>
      </c>
      <c r="J9" s="38"/>
      <c r="K9" s="38"/>
      <c r="L9" s="42"/>
      <c r="M9" s="38"/>
      <c r="N9" s="38"/>
      <c r="O9" s="35" t="s">
        <v>243</v>
      </c>
      <c r="P9" s="38"/>
      <c r="Q9" s="38"/>
      <c r="R9" s="38"/>
    </row>
    <row r="10" spans="1:18" s="37" customFormat="1" ht="42" customHeight="1" thickTop="1">
      <c r="A10" s="49" t="s">
        <v>4</v>
      </c>
      <c r="B10" s="36" t="s">
        <v>130</v>
      </c>
      <c r="C10" s="39" t="s">
        <v>131</v>
      </c>
      <c r="D10" s="36" t="s">
        <v>132</v>
      </c>
      <c r="E10" s="40" t="s">
        <v>133</v>
      </c>
      <c r="F10" s="36" t="s">
        <v>134</v>
      </c>
      <c r="G10" s="36" t="s">
        <v>135</v>
      </c>
      <c r="H10" s="36" t="s">
        <v>136</v>
      </c>
      <c r="I10" s="36"/>
      <c r="J10" s="40" t="s">
        <v>137</v>
      </c>
      <c r="K10" s="40" t="s">
        <v>218</v>
      </c>
      <c r="L10" s="39" t="s">
        <v>138</v>
      </c>
      <c r="M10" s="36" t="s">
        <v>139</v>
      </c>
      <c r="N10" s="44" t="s">
        <v>245</v>
      </c>
      <c r="O10" s="36" t="s">
        <v>140</v>
      </c>
      <c r="P10" s="36" t="s">
        <v>227</v>
      </c>
      <c r="Q10" s="36" t="s">
        <v>228</v>
      </c>
      <c r="R10" s="36" t="s">
        <v>141</v>
      </c>
    </row>
    <row r="11" spans="1:19" s="2" customFormat="1" ht="42" customHeight="1">
      <c r="A11" s="49"/>
      <c r="B11" s="32" t="s">
        <v>110</v>
      </c>
      <c r="C11" s="32" t="s">
        <v>142</v>
      </c>
      <c r="D11" s="41" t="s">
        <v>143</v>
      </c>
      <c r="E11" s="33" t="s">
        <v>133</v>
      </c>
      <c r="F11" s="32" t="s">
        <v>144</v>
      </c>
      <c r="G11" s="32" t="s">
        <v>145</v>
      </c>
      <c r="H11" s="32" t="s">
        <v>146</v>
      </c>
      <c r="I11" s="32" t="s">
        <v>240</v>
      </c>
      <c r="J11" s="33" t="s">
        <v>146</v>
      </c>
      <c r="K11" s="33" t="s">
        <v>219</v>
      </c>
      <c r="L11" s="46" t="s">
        <v>247</v>
      </c>
      <c r="M11" s="32" t="s">
        <v>147</v>
      </c>
      <c r="N11" s="32" t="s">
        <v>148</v>
      </c>
      <c r="O11" s="32" t="s">
        <v>149</v>
      </c>
      <c r="P11" s="32" t="s">
        <v>150</v>
      </c>
      <c r="Q11" s="32" t="s">
        <v>151</v>
      </c>
      <c r="R11" s="32" t="s">
        <v>127</v>
      </c>
      <c r="S11" s="2">
        <v>504</v>
      </c>
    </row>
    <row r="12" spans="1:19" s="2" customFormat="1" ht="48" customHeight="1">
      <c r="A12" s="49"/>
      <c r="B12" s="32" t="s">
        <v>119</v>
      </c>
      <c r="C12" s="41" t="s">
        <v>30</v>
      </c>
      <c r="D12" s="41" t="s">
        <v>152</v>
      </c>
      <c r="E12" s="33" t="s">
        <v>153</v>
      </c>
      <c r="F12" s="32" t="s">
        <v>153</v>
      </c>
      <c r="G12" s="32" t="s">
        <v>154</v>
      </c>
      <c r="H12" s="33" t="s">
        <v>155</v>
      </c>
      <c r="I12" s="33"/>
      <c r="J12" s="32" t="s">
        <v>124</v>
      </c>
      <c r="K12" s="32"/>
      <c r="L12" s="32" t="s">
        <v>156</v>
      </c>
      <c r="M12" s="32" t="s">
        <v>157</v>
      </c>
      <c r="N12" s="32" t="s">
        <v>158</v>
      </c>
      <c r="O12" s="45" t="s">
        <v>249</v>
      </c>
      <c r="P12" s="32"/>
      <c r="Q12" s="45" t="s">
        <v>248</v>
      </c>
      <c r="R12" s="32" t="s">
        <v>159</v>
      </c>
      <c r="S12" s="2">
        <v>506</v>
      </c>
    </row>
    <row r="13" spans="1:18" s="2" customFormat="1" ht="52.5" customHeight="1" thickBot="1">
      <c r="A13" s="49"/>
      <c r="B13" s="38" t="s">
        <v>3</v>
      </c>
      <c r="C13" s="42" t="s">
        <v>30</v>
      </c>
      <c r="D13" s="42" t="s">
        <v>152</v>
      </c>
      <c r="E13" s="43"/>
      <c r="F13" s="38"/>
      <c r="G13" s="42" t="s">
        <v>154</v>
      </c>
      <c r="H13" s="43"/>
      <c r="I13" s="43"/>
      <c r="J13" s="38" t="s">
        <v>124</v>
      </c>
      <c r="K13" s="38"/>
      <c r="L13" s="42"/>
      <c r="M13" s="38" t="s">
        <v>226</v>
      </c>
      <c r="N13" s="38" t="s">
        <v>160</v>
      </c>
      <c r="O13" s="38"/>
      <c r="P13" s="38"/>
      <c r="Q13" s="38"/>
      <c r="R13" s="38"/>
    </row>
    <row r="14" spans="1:18" s="37" customFormat="1" ht="42" customHeight="1" thickTop="1">
      <c r="A14" s="49" t="s">
        <v>5</v>
      </c>
      <c r="B14" s="36" t="s">
        <v>130</v>
      </c>
      <c r="C14" s="39" t="s">
        <v>28</v>
      </c>
      <c r="D14" s="39" t="s">
        <v>31</v>
      </c>
      <c r="E14" s="36" t="s">
        <v>161</v>
      </c>
      <c r="F14" s="40" t="s">
        <v>162</v>
      </c>
      <c r="G14" s="40" t="s">
        <v>163</v>
      </c>
      <c r="H14" s="36" t="s">
        <v>164</v>
      </c>
      <c r="I14" s="36" t="s">
        <v>164</v>
      </c>
      <c r="J14" s="36" t="s">
        <v>164</v>
      </c>
      <c r="K14" s="36" t="s">
        <v>165</v>
      </c>
      <c r="L14" s="36" t="s">
        <v>166</v>
      </c>
      <c r="M14" s="36" t="s">
        <v>230</v>
      </c>
      <c r="N14" s="36" t="s">
        <v>128</v>
      </c>
      <c r="O14" s="44" t="s">
        <v>251</v>
      </c>
      <c r="P14" s="36" t="s">
        <v>168</v>
      </c>
      <c r="Q14" s="44" t="s">
        <v>245</v>
      </c>
      <c r="R14" s="36" t="s">
        <v>169</v>
      </c>
    </row>
    <row r="15" spans="1:18" s="2" customFormat="1" ht="42" customHeight="1">
      <c r="A15" s="49"/>
      <c r="B15" s="32" t="s">
        <v>110</v>
      </c>
      <c r="C15" s="41" t="s">
        <v>120</v>
      </c>
      <c r="D15" s="41" t="s">
        <v>29</v>
      </c>
      <c r="E15" s="32" t="s">
        <v>170</v>
      </c>
      <c r="F15" s="33" t="s">
        <v>171</v>
      </c>
      <c r="G15" s="33"/>
      <c r="H15" s="32" t="s">
        <v>172</v>
      </c>
      <c r="I15" s="32" t="s">
        <v>173</v>
      </c>
      <c r="J15" s="33"/>
      <c r="K15" s="33"/>
      <c r="L15" s="32" t="s">
        <v>174</v>
      </c>
      <c r="M15" s="32" t="s">
        <v>238</v>
      </c>
      <c r="N15" s="32" t="s">
        <v>115</v>
      </c>
      <c r="O15" s="32" t="s">
        <v>175</v>
      </c>
      <c r="P15" s="32" t="s">
        <v>149</v>
      </c>
      <c r="Q15" s="32" t="s">
        <v>176</v>
      </c>
      <c r="R15" s="32" t="s">
        <v>117</v>
      </c>
    </row>
    <row r="16" spans="1:19" s="2" customFormat="1" ht="42" customHeight="1">
      <c r="A16" s="49"/>
      <c r="B16" s="32" t="s">
        <v>119</v>
      </c>
      <c r="C16" s="32"/>
      <c r="D16" s="32"/>
      <c r="E16" s="32" t="s">
        <v>177</v>
      </c>
      <c r="F16" s="32"/>
      <c r="G16" s="32"/>
      <c r="H16" s="32" t="s">
        <v>222</v>
      </c>
      <c r="I16" s="33" t="s">
        <v>178</v>
      </c>
      <c r="J16" s="32"/>
      <c r="K16" s="32"/>
      <c r="L16" s="32" t="s">
        <v>179</v>
      </c>
      <c r="M16" s="45" t="s">
        <v>247</v>
      </c>
      <c r="N16" s="32"/>
      <c r="O16" s="32" t="s">
        <v>180</v>
      </c>
      <c r="P16" s="32" t="s">
        <v>235</v>
      </c>
      <c r="Q16" s="32" t="s">
        <v>225</v>
      </c>
      <c r="R16" s="32"/>
      <c r="S16" s="2">
        <v>504</v>
      </c>
    </row>
    <row r="17" spans="1:18" s="2" customFormat="1" ht="42" customHeight="1" thickBot="1">
      <c r="A17" s="49"/>
      <c r="B17" s="38" t="s">
        <v>3</v>
      </c>
      <c r="C17" s="38"/>
      <c r="D17" s="42"/>
      <c r="E17" s="38"/>
      <c r="F17" s="42"/>
      <c r="G17" s="42"/>
      <c r="H17" s="38"/>
      <c r="I17" s="43"/>
      <c r="J17" s="38"/>
      <c r="K17" s="38"/>
      <c r="L17" s="42" t="s">
        <v>232</v>
      </c>
      <c r="M17" s="38"/>
      <c r="N17" s="38"/>
      <c r="O17" s="38"/>
      <c r="P17" s="38"/>
      <c r="Q17" s="38"/>
      <c r="R17" s="38"/>
    </row>
    <row r="18" spans="1:18" s="37" customFormat="1" ht="42" customHeight="1" thickTop="1">
      <c r="A18" s="49" t="s">
        <v>6</v>
      </c>
      <c r="B18" s="36" t="s">
        <v>130</v>
      </c>
      <c r="C18" s="36" t="s">
        <v>142</v>
      </c>
      <c r="D18" s="39" t="s">
        <v>143</v>
      </c>
      <c r="E18" s="36" t="s">
        <v>241</v>
      </c>
      <c r="F18" s="39" t="s">
        <v>181</v>
      </c>
      <c r="G18" s="40" t="s">
        <v>182</v>
      </c>
      <c r="H18" s="40" t="s">
        <v>114</v>
      </c>
      <c r="I18" s="36" t="s">
        <v>183</v>
      </c>
      <c r="J18" s="36" t="s">
        <v>221</v>
      </c>
      <c r="K18" s="36"/>
      <c r="L18" s="36" t="s">
        <v>239</v>
      </c>
      <c r="M18" s="36" t="s">
        <v>184</v>
      </c>
      <c r="N18" s="36" t="s">
        <v>63</v>
      </c>
      <c r="O18" s="44" t="s">
        <v>242</v>
      </c>
      <c r="P18" s="36" t="s">
        <v>185</v>
      </c>
      <c r="Q18" s="36" t="s">
        <v>186</v>
      </c>
      <c r="R18" s="36" t="s">
        <v>187</v>
      </c>
    </row>
    <row r="19" spans="1:18" s="2" customFormat="1" ht="42" customHeight="1">
      <c r="A19" s="49"/>
      <c r="B19" s="32" t="s">
        <v>110</v>
      </c>
      <c r="C19" s="32" t="s">
        <v>131</v>
      </c>
      <c r="D19" s="32" t="s">
        <v>132</v>
      </c>
      <c r="E19" s="32"/>
      <c r="F19" s="32" t="s">
        <v>188</v>
      </c>
      <c r="G19" s="33" t="s">
        <v>176</v>
      </c>
      <c r="H19" s="32"/>
      <c r="I19" s="32" t="s">
        <v>189</v>
      </c>
      <c r="J19" s="33" t="s">
        <v>190</v>
      </c>
      <c r="K19" s="33"/>
      <c r="L19" s="32" t="s">
        <v>63</v>
      </c>
      <c r="M19" s="32" t="s">
        <v>230</v>
      </c>
      <c r="N19" s="32" t="s">
        <v>228</v>
      </c>
      <c r="O19" s="32" t="s">
        <v>229</v>
      </c>
      <c r="P19" s="32" t="s">
        <v>167</v>
      </c>
      <c r="Q19" s="32" t="s">
        <v>191</v>
      </c>
      <c r="R19" s="32" t="s">
        <v>192</v>
      </c>
    </row>
    <row r="20" spans="1:19" s="2" customFormat="1" ht="42" customHeight="1">
      <c r="A20" s="49"/>
      <c r="B20" s="32" t="s">
        <v>119</v>
      </c>
      <c r="C20" s="41" t="s">
        <v>120</v>
      </c>
      <c r="D20" s="41" t="s">
        <v>193</v>
      </c>
      <c r="E20" s="33" t="s">
        <v>133</v>
      </c>
      <c r="F20" s="33" t="s">
        <v>177</v>
      </c>
      <c r="G20" s="32" t="s">
        <v>194</v>
      </c>
      <c r="H20" s="33" t="s">
        <v>124</v>
      </c>
      <c r="I20" s="32" t="s">
        <v>231</v>
      </c>
      <c r="J20" s="32"/>
      <c r="K20" s="32" t="s">
        <v>195</v>
      </c>
      <c r="L20" s="45" t="s">
        <v>250</v>
      </c>
      <c r="M20" s="32" t="s">
        <v>196</v>
      </c>
      <c r="N20" s="45" t="s">
        <v>253</v>
      </c>
      <c r="O20" s="32"/>
      <c r="P20" s="32" t="s">
        <v>197</v>
      </c>
      <c r="Q20" s="32" t="s">
        <v>63</v>
      </c>
      <c r="R20" s="32" t="s">
        <v>64</v>
      </c>
      <c r="S20" s="2">
        <v>504</v>
      </c>
    </row>
    <row r="21" spans="1:18" s="2" customFormat="1" ht="42" customHeight="1" thickBot="1">
      <c r="A21" s="49"/>
      <c r="B21" s="38" t="s">
        <v>3</v>
      </c>
      <c r="C21" s="42" t="s">
        <v>120</v>
      </c>
      <c r="D21" s="42" t="s">
        <v>193</v>
      </c>
      <c r="E21" s="43"/>
      <c r="F21" s="38"/>
      <c r="G21" s="42"/>
      <c r="H21" s="38" t="s">
        <v>124</v>
      </c>
      <c r="I21" s="38"/>
      <c r="J21" s="38"/>
      <c r="K21" s="38"/>
      <c r="L21" s="38"/>
      <c r="M21" s="38"/>
      <c r="N21" s="35" t="s">
        <v>254</v>
      </c>
      <c r="O21" s="35" t="s">
        <v>252</v>
      </c>
      <c r="P21" s="38" t="s">
        <v>233</v>
      </c>
      <c r="Q21" s="38"/>
      <c r="R21" s="38"/>
    </row>
    <row r="22" spans="1:18" s="37" customFormat="1" ht="42" customHeight="1" thickTop="1">
      <c r="A22" s="49" t="s">
        <v>7</v>
      </c>
      <c r="B22" s="36" t="s">
        <v>130</v>
      </c>
      <c r="C22" s="36"/>
      <c r="D22" s="36" t="s">
        <v>143</v>
      </c>
      <c r="E22" s="40" t="s">
        <v>215</v>
      </c>
      <c r="F22" s="36" t="s">
        <v>199</v>
      </c>
      <c r="G22" s="36" t="s">
        <v>135</v>
      </c>
      <c r="H22" s="40" t="s">
        <v>200</v>
      </c>
      <c r="I22" s="40" t="s">
        <v>201</v>
      </c>
      <c r="J22" s="36" t="s">
        <v>202</v>
      </c>
      <c r="K22" s="36"/>
      <c r="L22" s="36" t="s">
        <v>203</v>
      </c>
      <c r="M22" s="36" t="s">
        <v>149</v>
      </c>
      <c r="N22" s="36" t="s">
        <v>167</v>
      </c>
      <c r="O22" s="36"/>
      <c r="P22" s="44" t="s">
        <v>245</v>
      </c>
      <c r="Q22" s="36" t="s">
        <v>204</v>
      </c>
      <c r="R22" s="36" t="s">
        <v>205</v>
      </c>
    </row>
    <row r="23" spans="1:18" s="2" customFormat="1" ht="42" customHeight="1">
      <c r="A23" s="49"/>
      <c r="B23" s="32" t="s">
        <v>110</v>
      </c>
      <c r="C23" s="32" t="s">
        <v>131</v>
      </c>
      <c r="D23" s="32"/>
      <c r="E23" s="33" t="s">
        <v>216</v>
      </c>
      <c r="F23" s="41" t="s">
        <v>170</v>
      </c>
      <c r="G23" s="33" t="s">
        <v>206</v>
      </c>
      <c r="H23" s="32" t="s">
        <v>164</v>
      </c>
      <c r="I23" s="33" t="s">
        <v>164</v>
      </c>
      <c r="J23" s="32" t="s">
        <v>164</v>
      </c>
      <c r="K23" s="32" t="s">
        <v>207</v>
      </c>
      <c r="L23" s="32" t="s">
        <v>208</v>
      </c>
      <c r="M23" s="32" t="s">
        <v>192</v>
      </c>
      <c r="N23" s="32" t="s">
        <v>198</v>
      </c>
      <c r="O23" s="32" t="s">
        <v>115</v>
      </c>
      <c r="P23" s="32" t="s">
        <v>209</v>
      </c>
      <c r="Q23" s="45" t="s">
        <v>256</v>
      </c>
      <c r="R23" s="48" t="s">
        <v>255</v>
      </c>
    </row>
    <row r="24" spans="1:18" s="2" customFormat="1" ht="42" customHeight="1">
      <c r="A24" s="49"/>
      <c r="B24" s="32" t="s">
        <v>119</v>
      </c>
      <c r="C24" s="41" t="s">
        <v>210</v>
      </c>
      <c r="D24" s="41" t="s">
        <v>152</v>
      </c>
      <c r="E24" s="41" t="s">
        <v>211</v>
      </c>
      <c r="F24" s="33" t="s">
        <v>211</v>
      </c>
      <c r="G24" s="32" t="s">
        <v>211</v>
      </c>
      <c r="H24" s="32" t="s">
        <v>189</v>
      </c>
      <c r="I24" s="32"/>
      <c r="J24" s="32" t="s">
        <v>212</v>
      </c>
      <c r="K24" s="32" t="s">
        <v>213</v>
      </c>
      <c r="L24" s="32"/>
      <c r="M24" s="32"/>
      <c r="N24" s="32" t="s">
        <v>214</v>
      </c>
      <c r="O24" s="32" t="s">
        <v>167</v>
      </c>
      <c r="P24" s="32" t="s">
        <v>198</v>
      </c>
      <c r="Q24" s="32" t="s">
        <v>223</v>
      </c>
      <c r="R24" s="32" t="s">
        <v>187</v>
      </c>
    </row>
    <row r="25" spans="1:18" s="2" customFormat="1" ht="42" customHeight="1">
      <c r="A25" s="49"/>
      <c r="B25" s="32" t="s">
        <v>3</v>
      </c>
      <c r="C25" s="41" t="s">
        <v>210</v>
      </c>
      <c r="D25" s="41" t="s">
        <v>152</v>
      </c>
      <c r="E25" s="41"/>
      <c r="F25" s="33"/>
      <c r="G25" s="32"/>
      <c r="H25" s="32"/>
      <c r="I25" s="32"/>
      <c r="J25" s="41"/>
      <c r="K25" s="41"/>
      <c r="L25" s="41"/>
      <c r="M25" s="32"/>
      <c r="N25" s="32" t="s">
        <v>234</v>
      </c>
      <c r="O25" s="32" t="s">
        <v>198</v>
      </c>
      <c r="P25" s="32"/>
      <c r="Q25" s="32"/>
      <c r="R25" s="32"/>
    </row>
    <row r="26" spans="1:14" ht="15">
      <c r="A26" s="20"/>
      <c r="C26" s="4"/>
      <c r="D26" s="5"/>
      <c r="E26" s="73" t="s">
        <v>257</v>
      </c>
      <c r="F26" s="74"/>
      <c r="G26" s="74"/>
      <c r="H26" s="74"/>
      <c r="I26" s="74"/>
      <c r="J26" s="74"/>
      <c r="K26" s="2"/>
      <c r="L26" s="4"/>
      <c r="M26" s="2"/>
      <c r="N26" s="2"/>
    </row>
    <row r="27" spans="1:10" ht="15">
      <c r="A27" s="20"/>
      <c r="C27" s="4"/>
      <c r="D27" s="5"/>
      <c r="E27" s="75"/>
      <c r="F27" s="75"/>
      <c r="G27" s="75"/>
      <c r="H27" s="75"/>
      <c r="I27" s="75"/>
      <c r="J27" s="75"/>
    </row>
    <row r="28" spans="1:3" ht="15">
      <c r="A28" s="20"/>
      <c r="C28" s="4"/>
    </row>
    <row r="29" spans="1:12" ht="15">
      <c r="A29" s="20"/>
      <c r="C29" s="2"/>
      <c r="E29" s="28" t="s">
        <v>42</v>
      </c>
      <c r="J29" s="2"/>
      <c r="K29" s="2"/>
      <c r="L29" s="2"/>
    </row>
    <row r="30" spans="1:12" ht="15">
      <c r="A30" s="20"/>
      <c r="C30" s="2"/>
      <c r="J30" s="2"/>
      <c r="K30" s="2"/>
      <c r="L30" s="2"/>
    </row>
    <row r="31" spans="1:12" ht="15">
      <c r="A31" s="20"/>
      <c r="C31" s="2"/>
      <c r="J31" s="2"/>
      <c r="K31" s="2"/>
      <c r="L31" s="2"/>
    </row>
    <row r="32" spans="1:12" ht="15">
      <c r="A32" s="20"/>
      <c r="C32" s="2"/>
      <c r="J32" s="2"/>
      <c r="K32" s="2"/>
      <c r="L32" s="2"/>
    </row>
    <row r="33" spans="1:12" ht="15">
      <c r="A33" s="20"/>
      <c r="C33" s="2"/>
      <c r="J33" s="2"/>
      <c r="K33" s="2"/>
      <c r="L33" s="2"/>
    </row>
    <row r="34" spans="1:14" ht="15">
      <c r="A34" s="20"/>
      <c r="C34" s="2"/>
      <c r="D34" s="2" t="s">
        <v>32</v>
      </c>
      <c r="E34" s="2"/>
      <c r="F34" s="4"/>
      <c r="J34" s="2"/>
      <c r="K34" s="2"/>
      <c r="L34" s="2"/>
      <c r="M34" s="2"/>
      <c r="N34" s="2"/>
    </row>
    <row r="35" spans="1:14" ht="15">
      <c r="A35" s="20"/>
      <c r="C35" s="2"/>
      <c r="D35" s="2" t="s">
        <v>46</v>
      </c>
      <c r="E35" s="2"/>
      <c r="F35" s="4"/>
      <c r="J35" s="2"/>
      <c r="K35" s="2"/>
      <c r="L35" s="2"/>
      <c r="M35" s="2"/>
      <c r="N35" s="2"/>
    </row>
    <row r="36" spans="1:14" ht="15">
      <c r="A36" s="20"/>
      <c r="C36" s="2"/>
      <c r="D36" s="2" t="s">
        <v>33</v>
      </c>
      <c r="E36" s="2"/>
      <c r="F36" s="2"/>
      <c r="J36" s="2"/>
      <c r="K36" s="2"/>
      <c r="L36" s="2"/>
      <c r="M36" s="2"/>
      <c r="N36" s="2"/>
    </row>
    <row r="37" spans="1:14" ht="15">
      <c r="A37" s="20"/>
      <c r="C37" s="2"/>
      <c r="D37" s="2" t="s">
        <v>34</v>
      </c>
      <c r="E37" s="2"/>
      <c r="F37" s="2"/>
      <c r="J37" s="2"/>
      <c r="K37" s="2"/>
      <c r="L37" s="2"/>
      <c r="M37" s="2"/>
      <c r="N37" s="2"/>
    </row>
    <row r="38" spans="1:14" ht="15">
      <c r="A38" s="20"/>
      <c r="C38" s="2"/>
      <c r="D38" s="2" t="s">
        <v>35</v>
      </c>
      <c r="E38" s="2"/>
      <c r="F38" s="2"/>
      <c r="J38" s="2"/>
      <c r="K38" s="2"/>
      <c r="L38" s="2"/>
      <c r="M38" s="2"/>
      <c r="N38" s="2"/>
    </row>
    <row r="39" spans="1:14" ht="15">
      <c r="A39" s="20"/>
      <c r="C39" s="2"/>
      <c r="D39" s="2" t="s">
        <v>36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20"/>
      <c r="C40" s="2"/>
      <c r="D40" s="2" t="s">
        <v>37</v>
      </c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20"/>
      <c r="C41" s="2"/>
      <c r="D41" s="2" t="s">
        <v>38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20"/>
      <c r="C42" s="2"/>
      <c r="D42" s="29" t="s">
        <v>44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20"/>
      <c r="C43" s="2"/>
      <c r="D43" s="29" t="s">
        <v>45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2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2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2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2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2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0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0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0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0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0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0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0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0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0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0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0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0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3:12" ht="1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ht="1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s="1" customFormat="1" ht="15"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s="1" customFormat="1" ht="15"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s="1" customFormat="1" ht="15"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s="1" customFormat="1" ht="15"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s="1" customFormat="1" ht="15"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s="1" customFormat="1" ht="15"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s="1" customFormat="1" ht="15"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s="1" customFormat="1" ht="15"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s="1" customFormat="1" ht="15"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s="1" customFormat="1" ht="15"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s="1" customFormat="1" ht="15"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s="1" customFormat="1" ht="15"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s="1" customFormat="1" ht="15"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s="1" customFormat="1" ht="15"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s="1" customFormat="1" ht="15"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s="1" customFormat="1" ht="15"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s="1" customFormat="1" ht="15"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s="1" customFormat="1" ht="15"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s="1" customFormat="1" ht="15"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s="1" customFormat="1" ht="15"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s="1" customFormat="1" ht="15"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s="1" customFormat="1" ht="15"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s="1" customFormat="1" ht="15"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s="1" customFormat="1" ht="15"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s="1" customFormat="1" ht="15"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s="1" customFormat="1" ht="15"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s="1" customFormat="1" ht="15">
      <c r="B139" s="2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s="1" customFormat="1" ht="15">
      <c r="B140" s="2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s="1" customFormat="1" ht="15">
      <c r="B141" s="2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s="1" customFormat="1" ht="15">
      <c r="B142" s="2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s="1" customFormat="1" ht="15">
      <c r="B143" s="2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s="1" customFormat="1" ht="15"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s="1" customFormat="1" ht="15">
      <c r="B145" s="2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s="1" customFormat="1" ht="15">
      <c r="B146" s="2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s="1" customFormat="1" ht="15">
      <c r="B147" s="2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s="1" customFormat="1" ht="15">
      <c r="B148" s="2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s="1" customFormat="1" ht="15">
      <c r="B149" s="2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s="1" customFormat="1" ht="15">
      <c r="B150" s="2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s="1" customFormat="1" ht="15">
      <c r="B151" s="2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s="1" customFormat="1" ht="15">
      <c r="B152" s="2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s="1" customFormat="1" ht="15">
      <c r="B153" s="2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s="1" customFormat="1" ht="15">
      <c r="B154" s="2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s="1" customFormat="1" ht="15">
      <c r="B155" s="2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s="1" customFormat="1" ht="15">
      <c r="B156" s="2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s="1" customFormat="1" ht="15"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s="1" customFormat="1" ht="15">
      <c r="B158" s="2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s="1" customFormat="1" ht="15">
      <c r="B159" s="2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 s="1" customFormat="1" ht="15"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 s="1" customFormat="1" ht="15">
      <c r="B161" s="2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 s="1" customFormat="1" ht="15">
      <c r="B162" s="2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 s="1" customFormat="1" ht="15">
      <c r="B163" s="2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s="1" customFormat="1" ht="15">
      <c r="B164" s="2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s="1" customFormat="1" ht="15">
      <c r="B165" s="2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s="1" customFormat="1" ht="15">
      <c r="B166" s="2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s="1" customFormat="1" ht="15">
      <c r="B167" s="2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s="1" customFormat="1" ht="15">
      <c r="B168" s="2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s="1" customFormat="1" ht="15">
      <c r="B169" s="2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s="1" customFormat="1" ht="15">
      <c r="B170" s="2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s="1" customFormat="1" ht="15">
      <c r="B171" s="2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s="1" customFormat="1" ht="15">
      <c r="B172" s="2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s="1" customFormat="1" ht="15">
      <c r="B173" s="2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s="1" customFormat="1" ht="15">
      <c r="B174" s="2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s="1" customFormat="1" ht="15">
      <c r="B175" s="2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s="1" customFormat="1" ht="15">
      <c r="B176" s="2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s="1" customFormat="1" ht="15">
      <c r="B177" s="2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s="1" customFormat="1" ht="15"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s="1" customFormat="1" ht="15">
      <c r="B179" s="2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s="1" customFormat="1" ht="15">
      <c r="B180" s="2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s="1" customFormat="1" ht="15">
      <c r="B181" s="2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s="1" customFormat="1" ht="15">
      <c r="B182" s="2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s="1" customFormat="1" ht="15">
      <c r="B183" s="2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s="1" customFormat="1" ht="15">
      <c r="B184" s="2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s="1" customFormat="1" ht="15">
      <c r="B185" s="2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1" customFormat="1" ht="15">
      <c r="B186" s="2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1" customFormat="1" ht="15">
      <c r="B187" s="2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1" customFormat="1" ht="15">
      <c r="B188" s="2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1" customFormat="1" ht="15">
      <c r="B189" s="2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1" customFormat="1" ht="15">
      <c r="B190" s="2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1" customFormat="1" ht="15">
      <c r="B191" s="2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1" customFormat="1" ht="15">
      <c r="B192" s="2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1" customFormat="1" ht="15">
      <c r="B193" s="2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1" customFormat="1" ht="15">
      <c r="B194" s="2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1" customFormat="1" ht="15">
      <c r="B195" s="2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1" customFormat="1" ht="15">
      <c r="B196" s="2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1" customFormat="1" ht="15">
      <c r="B197" s="2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1" customFormat="1" ht="15"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1" customFormat="1" ht="15"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1" customFormat="1" ht="15">
      <c r="B200" s="2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1" customFormat="1" ht="15">
      <c r="B201" s="2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1" customFormat="1" ht="15">
      <c r="B202" s="2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1" customFormat="1" ht="15">
      <c r="B203" s="2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1" customFormat="1" ht="15">
      <c r="B204" s="2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1" customFormat="1" ht="15">
      <c r="B205" s="2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1" customFormat="1" ht="15"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1" customFormat="1" ht="15">
      <c r="B207" s="2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1" customFormat="1" ht="15">
      <c r="B208" s="2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1" customFormat="1" ht="15">
      <c r="B209" s="2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1" customFormat="1" ht="15"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1" customFormat="1" ht="15">
      <c r="B211" s="2"/>
      <c r="C211" s="6"/>
      <c r="D211" s="6"/>
      <c r="E211" s="6"/>
      <c r="F211" s="6"/>
      <c r="G211" s="6"/>
      <c r="L211" s="6"/>
    </row>
    <row r="212" spans="2:12" s="1" customFormat="1" ht="15">
      <c r="B212" s="2"/>
      <c r="C212" s="6"/>
      <c r="D212" s="6"/>
      <c r="E212" s="6"/>
      <c r="F212" s="6"/>
      <c r="G212" s="6"/>
      <c r="L212" s="6"/>
    </row>
    <row r="213" spans="2:12" s="1" customFormat="1" ht="15">
      <c r="B213" s="2"/>
      <c r="C213" s="6"/>
      <c r="D213" s="6"/>
      <c r="E213" s="6"/>
      <c r="F213" s="6"/>
      <c r="G213" s="6"/>
      <c r="L213" s="6"/>
    </row>
    <row r="214" spans="2:12" s="1" customFormat="1" ht="15">
      <c r="B214" s="2"/>
      <c r="C214" s="6"/>
      <c r="D214" s="6"/>
      <c r="E214" s="6"/>
      <c r="F214" s="6"/>
      <c r="G214" s="6"/>
      <c r="L214" s="6"/>
    </row>
    <row r="215" spans="2:12" s="1" customFormat="1" ht="15">
      <c r="B215" s="2"/>
      <c r="C215" s="6"/>
      <c r="D215" s="6"/>
      <c r="E215" s="6"/>
      <c r="F215" s="6"/>
      <c r="G215" s="6"/>
      <c r="L215" s="6"/>
    </row>
    <row r="216" spans="2:12" s="1" customFormat="1" ht="15">
      <c r="B216" s="2"/>
      <c r="C216" s="6"/>
      <c r="D216" s="6"/>
      <c r="E216" s="6"/>
      <c r="F216" s="6"/>
      <c r="G216" s="6"/>
      <c r="L216" s="6"/>
    </row>
    <row r="217" spans="2:12" s="1" customFormat="1" ht="15">
      <c r="B217" s="2"/>
      <c r="C217" s="6"/>
      <c r="D217" s="6"/>
      <c r="E217" s="6"/>
      <c r="F217" s="6"/>
      <c r="G217" s="6"/>
      <c r="L217" s="6"/>
    </row>
    <row r="218" spans="2:12" s="1" customFormat="1" ht="15">
      <c r="B218" s="2"/>
      <c r="C218" s="6"/>
      <c r="D218" s="6"/>
      <c r="E218" s="6"/>
      <c r="F218" s="6"/>
      <c r="G218" s="6"/>
      <c r="L218" s="6"/>
    </row>
    <row r="219" spans="2:12" s="1" customFormat="1" ht="15">
      <c r="B219" s="2"/>
      <c r="C219" s="6"/>
      <c r="D219" s="6"/>
      <c r="E219" s="6"/>
      <c r="F219" s="6"/>
      <c r="G219" s="6"/>
      <c r="L219" s="6"/>
    </row>
    <row r="220" spans="2:12" s="1" customFormat="1" ht="15">
      <c r="B220" s="2"/>
      <c r="C220" s="6"/>
      <c r="D220" s="6"/>
      <c r="E220" s="6"/>
      <c r="F220" s="6"/>
      <c r="G220" s="6"/>
      <c r="L220" s="6"/>
    </row>
    <row r="221" spans="2:12" s="1" customFormat="1" ht="15">
      <c r="B221" s="2"/>
      <c r="C221" s="6"/>
      <c r="D221" s="6"/>
      <c r="E221" s="6"/>
      <c r="F221" s="6"/>
      <c r="G221" s="6"/>
      <c r="L221" s="6"/>
    </row>
    <row r="222" spans="2:12" s="1" customFormat="1" ht="15">
      <c r="B222" s="2"/>
      <c r="C222" s="6"/>
      <c r="D222" s="6"/>
      <c r="E222" s="6"/>
      <c r="F222" s="6"/>
      <c r="G222" s="6"/>
      <c r="L222" s="6"/>
    </row>
    <row r="223" spans="2:12" s="1" customFormat="1" ht="15">
      <c r="B223" s="2"/>
      <c r="C223" s="6"/>
      <c r="D223" s="6"/>
      <c r="E223" s="6"/>
      <c r="F223" s="6"/>
      <c r="G223" s="6"/>
      <c r="L223" s="6"/>
    </row>
    <row r="224" spans="2:12" s="1" customFormat="1" ht="15">
      <c r="B224" s="2"/>
      <c r="C224" s="6"/>
      <c r="D224" s="6"/>
      <c r="E224" s="6"/>
      <c r="F224" s="6"/>
      <c r="G224" s="6"/>
      <c r="L224" s="6"/>
    </row>
    <row r="225" spans="2:12" s="1" customFormat="1" ht="15">
      <c r="B225" s="2"/>
      <c r="C225" s="6"/>
      <c r="D225" s="6"/>
      <c r="E225" s="6"/>
      <c r="F225" s="6"/>
      <c r="G225" s="6"/>
      <c r="L225" s="6"/>
    </row>
    <row r="226" spans="2:12" s="1" customFormat="1" ht="15">
      <c r="B226" s="2"/>
      <c r="C226" s="6"/>
      <c r="D226" s="6"/>
      <c r="E226" s="6"/>
      <c r="F226" s="6"/>
      <c r="G226" s="6"/>
      <c r="L226" s="6"/>
    </row>
    <row r="227" spans="2:12" s="1" customFormat="1" ht="15">
      <c r="B227" s="2"/>
      <c r="C227" s="6"/>
      <c r="D227" s="6"/>
      <c r="E227" s="6"/>
      <c r="F227" s="6"/>
      <c r="G227" s="6"/>
      <c r="L227" s="6"/>
    </row>
    <row r="228" spans="2:12" s="1" customFormat="1" ht="15">
      <c r="B228" s="2"/>
      <c r="C228" s="6"/>
      <c r="D228" s="6"/>
      <c r="E228" s="6"/>
      <c r="F228" s="6"/>
      <c r="G228" s="6"/>
      <c r="L228" s="6"/>
    </row>
    <row r="229" spans="2:12" s="1" customFormat="1" ht="15">
      <c r="B229" s="2"/>
      <c r="C229" s="6"/>
      <c r="D229" s="6"/>
      <c r="E229" s="6"/>
      <c r="F229" s="6"/>
      <c r="G229" s="6"/>
      <c r="L229" s="6"/>
    </row>
    <row r="230" spans="2:12" s="1" customFormat="1" ht="15">
      <c r="B230" s="2"/>
      <c r="C230" s="6"/>
      <c r="D230" s="6"/>
      <c r="E230" s="6"/>
      <c r="F230" s="6"/>
      <c r="G230" s="6"/>
      <c r="L230" s="6"/>
    </row>
    <row r="231" spans="2:12" s="1" customFormat="1" ht="15">
      <c r="B231" s="2"/>
      <c r="C231" s="6"/>
      <c r="D231" s="6"/>
      <c r="E231" s="6"/>
      <c r="F231" s="6"/>
      <c r="G231" s="6"/>
      <c r="L231" s="6"/>
    </row>
    <row r="232" spans="2:12" s="1" customFormat="1" ht="15">
      <c r="B232" s="2"/>
      <c r="C232" s="6"/>
      <c r="D232" s="6"/>
      <c r="E232" s="6"/>
      <c r="F232" s="6"/>
      <c r="G232" s="6"/>
      <c r="L232" s="6"/>
    </row>
    <row r="233" spans="2:12" s="1" customFormat="1" ht="15">
      <c r="B233" s="2"/>
      <c r="C233" s="6"/>
      <c r="D233" s="6"/>
      <c r="E233" s="6"/>
      <c r="F233" s="6"/>
      <c r="G233" s="6"/>
      <c r="L233" s="6"/>
    </row>
    <row r="234" spans="2:12" s="1" customFormat="1" ht="15">
      <c r="B234" s="2"/>
      <c r="C234" s="6"/>
      <c r="D234" s="6"/>
      <c r="E234" s="6"/>
      <c r="F234" s="6"/>
      <c r="G234" s="6"/>
      <c r="L234" s="6"/>
    </row>
    <row r="235" spans="2:12" s="1" customFormat="1" ht="15">
      <c r="B235" s="2"/>
      <c r="C235" s="6"/>
      <c r="D235" s="6"/>
      <c r="E235" s="6"/>
      <c r="F235" s="6"/>
      <c r="G235" s="6"/>
      <c r="L235" s="6"/>
    </row>
    <row r="236" spans="2:12" s="1" customFormat="1" ht="15">
      <c r="B236" s="2"/>
      <c r="C236" s="6"/>
      <c r="D236" s="6"/>
      <c r="E236" s="6"/>
      <c r="F236" s="6"/>
      <c r="G236" s="6"/>
      <c r="L236" s="6"/>
    </row>
    <row r="237" spans="2:12" s="1" customFormat="1" ht="15">
      <c r="B237" s="2"/>
      <c r="C237" s="6"/>
      <c r="D237" s="6"/>
      <c r="E237" s="6"/>
      <c r="F237" s="6"/>
      <c r="G237" s="6"/>
      <c r="L237" s="6"/>
    </row>
    <row r="238" spans="2:12" s="1" customFormat="1" ht="15">
      <c r="B238" s="2"/>
      <c r="C238" s="6"/>
      <c r="D238" s="6"/>
      <c r="E238" s="6"/>
      <c r="F238" s="6"/>
      <c r="G238" s="6"/>
      <c r="L238" s="6"/>
    </row>
    <row r="239" spans="2:12" s="1" customFormat="1" ht="15">
      <c r="B239" s="2"/>
      <c r="C239" s="6"/>
      <c r="D239" s="6"/>
      <c r="E239" s="6"/>
      <c r="F239" s="6"/>
      <c r="G239" s="6"/>
      <c r="L239" s="6"/>
    </row>
    <row r="240" spans="2:12" s="1" customFormat="1" ht="15">
      <c r="B240" s="2"/>
      <c r="C240" s="6"/>
      <c r="D240" s="6"/>
      <c r="E240" s="6"/>
      <c r="F240" s="6"/>
      <c r="G240" s="6"/>
      <c r="L240" s="6"/>
    </row>
    <row r="241" spans="2:12" s="1" customFormat="1" ht="15">
      <c r="B241" s="2"/>
      <c r="C241" s="6"/>
      <c r="D241" s="6"/>
      <c r="E241" s="6"/>
      <c r="F241" s="6"/>
      <c r="G241" s="6"/>
      <c r="L241" s="6"/>
    </row>
    <row r="242" spans="2:12" s="1" customFormat="1" ht="15">
      <c r="B242" s="2"/>
      <c r="C242" s="6"/>
      <c r="D242" s="6"/>
      <c r="E242" s="6"/>
      <c r="F242" s="6"/>
      <c r="G242" s="6"/>
      <c r="L242" s="6"/>
    </row>
    <row r="243" spans="2:12" s="1" customFormat="1" ht="15">
      <c r="B243" s="2"/>
      <c r="C243" s="6"/>
      <c r="D243" s="6"/>
      <c r="E243" s="6"/>
      <c r="F243" s="6"/>
      <c r="G243" s="6"/>
      <c r="L243" s="6"/>
    </row>
    <row r="244" spans="2:12" s="1" customFormat="1" ht="15">
      <c r="B244" s="2"/>
      <c r="C244" s="6"/>
      <c r="D244" s="6"/>
      <c r="E244" s="6"/>
      <c r="F244" s="6"/>
      <c r="G244" s="6"/>
      <c r="L244" s="6"/>
    </row>
    <row r="245" spans="2:12" s="1" customFormat="1" ht="15">
      <c r="B245" s="2"/>
      <c r="C245" s="6"/>
      <c r="D245" s="6"/>
      <c r="E245" s="6"/>
      <c r="F245" s="6"/>
      <c r="G245" s="6"/>
      <c r="L245" s="6"/>
    </row>
    <row r="246" spans="2:12" s="1" customFormat="1" ht="15">
      <c r="B246" s="2"/>
      <c r="C246" s="6"/>
      <c r="D246" s="6"/>
      <c r="E246" s="6"/>
      <c r="F246" s="6"/>
      <c r="G246" s="6"/>
      <c r="L246" s="6"/>
    </row>
    <row r="247" spans="2:12" s="1" customFormat="1" ht="15">
      <c r="B247" s="2"/>
      <c r="C247" s="6"/>
      <c r="D247" s="6"/>
      <c r="E247" s="6"/>
      <c r="F247" s="6"/>
      <c r="G247" s="6"/>
      <c r="L247" s="6"/>
    </row>
    <row r="248" spans="2:12" s="1" customFormat="1" ht="15">
      <c r="B248" s="2"/>
      <c r="C248" s="6"/>
      <c r="D248" s="6"/>
      <c r="E248" s="6"/>
      <c r="F248" s="6"/>
      <c r="G248" s="6"/>
      <c r="L248" s="6"/>
    </row>
    <row r="249" spans="2:12" s="1" customFormat="1" ht="15">
      <c r="B249" s="2"/>
      <c r="C249" s="6"/>
      <c r="D249" s="6"/>
      <c r="E249" s="6"/>
      <c r="F249" s="6"/>
      <c r="G249" s="6"/>
      <c r="L249" s="6"/>
    </row>
    <row r="250" spans="2:12" s="1" customFormat="1" ht="15">
      <c r="B250" s="2"/>
      <c r="C250" s="6"/>
      <c r="D250" s="6"/>
      <c r="E250" s="6"/>
      <c r="F250" s="6"/>
      <c r="G250" s="6"/>
      <c r="L250" s="6"/>
    </row>
    <row r="251" spans="2:12" s="1" customFormat="1" ht="15">
      <c r="B251" s="2"/>
      <c r="C251" s="6"/>
      <c r="D251" s="6"/>
      <c r="E251" s="6"/>
      <c r="F251" s="6"/>
      <c r="G251" s="6"/>
      <c r="L251" s="6"/>
    </row>
    <row r="252" spans="2:12" s="1" customFormat="1" ht="15">
      <c r="B252" s="2"/>
      <c r="C252" s="6"/>
      <c r="D252" s="6"/>
      <c r="E252" s="6"/>
      <c r="F252" s="6"/>
      <c r="G252" s="6"/>
      <c r="L252" s="6"/>
    </row>
    <row r="253" spans="2:12" s="1" customFormat="1" ht="15">
      <c r="B253" s="2"/>
      <c r="C253" s="6"/>
      <c r="D253" s="6"/>
      <c r="E253" s="6"/>
      <c r="F253" s="6"/>
      <c r="G253" s="6"/>
      <c r="L253" s="6"/>
    </row>
    <row r="254" spans="2:12" s="1" customFormat="1" ht="15">
      <c r="B254" s="2"/>
      <c r="C254" s="6"/>
      <c r="D254" s="6"/>
      <c r="E254" s="6"/>
      <c r="F254" s="6"/>
      <c r="G254" s="6"/>
      <c r="L254" s="6"/>
    </row>
    <row r="255" spans="2:12" s="1" customFormat="1" ht="15">
      <c r="B255" s="2"/>
      <c r="C255" s="6"/>
      <c r="D255" s="6"/>
      <c r="E255" s="6"/>
      <c r="F255" s="6"/>
      <c r="G255" s="6"/>
      <c r="L255" s="6"/>
    </row>
    <row r="256" spans="2:12" s="1" customFormat="1" ht="15">
      <c r="B256" s="2"/>
      <c r="C256" s="6"/>
      <c r="D256" s="6"/>
      <c r="E256" s="6"/>
      <c r="F256" s="6"/>
      <c r="G256" s="6"/>
      <c r="L256" s="6"/>
    </row>
    <row r="257" spans="2:12" s="1" customFormat="1" ht="15">
      <c r="B257" s="2"/>
      <c r="C257" s="6"/>
      <c r="D257" s="6"/>
      <c r="E257" s="6"/>
      <c r="F257" s="6"/>
      <c r="G257" s="6"/>
      <c r="L257" s="6"/>
    </row>
    <row r="258" spans="2:12" s="1" customFormat="1" ht="15">
      <c r="B258" s="2"/>
      <c r="C258" s="6"/>
      <c r="D258" s="6"/>
      <c r="E258" s="6"/>
      <c r="F258" s="6"/>
      <c r="G258" s="6"/>
      <c r="L258" s="6"/>
    </row>
    <row r="259" spans="2:12" s="1" customFormat="1" ht="15">
      <c r="B259" s="2"/>
      <c r="C259" s="6"/>
      <c r="D259" s="6"/>
      <c r="E259" s="6"/>
      <c r="F259" s="6"/>
      <c r="G259" s="6"/>
      <c r="L259" s="6"/>
    </row>
    <row r="260" spans="2:12" s="1" customFormat="1" ht="15">
      <c r="B260" s="2"/>
      <c r="C260" s="6"/>
      <c r="D260" s="6"/>
      <c r="E260" s="6"/>
      <c r="F260" s="6"/>
      <c r="G260" s="6"/>
      <c r="L260" s="6"/>
    </row>
    <row r="261" spans="2:12" s="1" customFormat="1" ht="15">
      <c r="B261" s="2"/>
      <c r="C261" s="6"/>
      <c r="D261" s="6"/>
      <c r="E261" s="6"/>
      <c r="F261" s="6"/>
      <c r="G261" s="6"/>
      <c r="L261" s="6"/>
    </row>
    <row r="262" spans="2:12" s="1" customFormat="1" ht="15">
      <c r="B262" s="2"/>
      <c r="C262" s="6"/>
      <c r="D262" s="6"/>
      <c r="E262" s="6"/>
      <c r="F262" s="6"/>
      <c r="G262" s="6"/>
      <c r="L262" s="6"/>
    </row>
    <row r="263" spans="2:12" s="1" customFormat="1" ht="15">
      <c r="B263" s="2"/>
      <c r="C263" s="6"/>
      <c r="D263" s="6"/>
      <c r="E263" s="6"/>
      <c r="F263" s="6"/>
      <c r="G263" s="6"/>
      <c r="L263" s="6"/>
    </row>
    <row r="264" spans="2:12" s="1" customFormat="1" ht="15">
      <c r="B264" s="2"/>
      <c r="C264" s="6"/>
      <c r="D264" s="6"/>
      <c r="E264" s="6"/>
      <c r="F264" s="6"/>
      <c r="G264" s="6"/>
      <c r="L264" s="6"/>
    </row>
    <row r="265" spans="2:12" s="1" customFormat="1" ht="15">
      <c r="B265" s="2"/>
      <c r="C265" s="6"/>
      <c r="D265" s="6"/>
      <c r="E265" s="6"/>
      <c r="F265" s="6"/>
      <c r="G265" s="6"/>
      <c r="L265" s="6"/>
    </row>
    <row r="266" spans="2:12" s="1" customFormat="1" ht="15">
      <c r="B266" s="2"/>
      <c r="C266" s="6"/>
      <c r="D266" s="6"/>
      <c r="E266" s="6"/>
      <c r="F266" s="6"/>
      <c r="G266" s="6"/>
      <c r="L266" s="6"/>
    </row>
    <row r="267" spans="2:12" s="1" customFormat="1" ht="15">
      <c r="B267" s="2"/>
      <c r="C267" s="6"/>
      <c r="D267" s="6"/>
      <c r="E267" s="6"/>
      <c r="F267" s="6"/>
      <c r="G267" s="6"/>
      <c r="L267" s="6"/>
    </row>
    <row r="268" spans="2:12" s="1" customFormat="1" ht="15">
      <c r="B268" s="2"/>
      <c r="C268" s="6"/>
      <c r="D268" s="6"/>
      <c r="E268" s="6"/>
      <c r="F268" s="6"/>
      <c r="G268" s="6"/>
      <c r="L268" s="6"/>
    </row>
    <row r="269" spans="2:12" s="1" customFormat="1" ht="15">
      <c r="B269" s="2"/>
      <c r="C269" s="6"/>
      <c r="D269" s="6"/>
      <c r="E269" s="6"/>
      <c r="F269" s="6"/>
      <c r="G269" s="6"/>
      <c r="L269" s="6"/>
    </row>
    <row r="270" spans="2:12" s="1" customFormat="1" ht="15">
      <c r="B270" s="2"/>
      <c r="C270" s="6"/>
      <c r="D270" s="6"/>
      <c r="E270" s="6"/>
      <c r="F270" s="6"/>
      <c r="G270" s="6"/>
      <c r="L270" s="6"/>
    </row>
    <row r="271" spans="2:12" s="1" customFormat="1" ht="15">
      <c r="B271" s="2"/>
      <c r="C271" s="6"/>
      <c r="D271" s="6"/>
      <c r="E271" s="6"/>
      <c r="F271" s="6"/>
      <c r="G271" s="6"/>
      <c r="L271" s="6"/>
    </row>
    <row r="272" spans="2:12" s="1" customFormat="1" ht="15">
      <c r="B272" s="2"/>
      <c r="C272" s="6"/>
      <c r="D272" s="6"/>
      <c r="E272" s="6"/>
      <c r="F272" s="6"/>
      <c r="G272" s="6"/>
      <c r="L272" s="6"/>
    </row>
    <row r="273" spans="2:12" s="1" customFormat="1" ht="15">
      <c r="B273" s="2"/>
      <c r="C273" s="6"/>
      <c r="D273" s="6"/>
      <c r="E273" s="6"/>
      <c r="F273" s="6"/>
      <c r="G273" s="6"/>
      <c r="L273" s="6"/>
    </row>
    <row r="274" spans="2:12" s="1" customFormat="1" ht="15">
      <c r="B274" s="2"/>
      <c r="C274" s="6"/>
      <c r="D274" s="6"/>
      <c r="E274" s="6"/>
      <c r="F274" s="6"/>
      <c r="G274" s="6"/>
      <c r="L274" s="6"/>
    </row>
    <row r="275" spans="2:12" s="1" customFormat="1" ht="15">
      <c r="B275" s="2"/>
      <c r="C275" s="6"/>
      <c r="D275" s="6"/>
      <c r="E275" s="6"/>
      <c r="F275" s="6"/>
      <c r="G275" s="6"/>
      <c r="L275" s="6"/>
    </row>
    <row r="276" spans="2:12" s="1" customFormat="1" ht="15">
      <c r="B276" s="2"/>
      <c r="C276" s="6"/>
      <c r="D276" s="6"/>
      <c r="E276" s="6"/>
      <c r="F276" s="6"/>
      <c r="G276" s="6"/>
      <c r="L276" s="6"/>
    </row>
    <row r="277" spans="2:12" s="1" customFormat="1" ht="15">
      <c r="B277" s="2"/>
      <c r="C277" s="6"/>
      <c r="D277" s="6"/>
      <c r="E277" s="6"/>
      <c r="F277" s="6"/>
      <c r="G277" s="6"/>
      <c r="L277" s="6"/>
    </row>
    <row r="278" spans="2:12" s="1" customFormat="1" ht="15">
      <c r="B278" s="2"/>
      <c r="C278" s="6"/>
      <c r="D278" s="6"/>
      <c r="E278" s="6"/>
      <c r="F278" s="6"/>
      <c r="G278" s="6"/>
      <c r="L278" s="6"/>
    </row>
    <row r="279" spans="2:12" s="1" customFormat="1" ht="15">
      <c r="B279" s="2"/>
      <c r="C279" s="6"/>
      <c r="D279" s="6"/>
      <c r="E279" s="6"/>
      <c r="F279" s="6"/>
      <c r="G279" s="6"/>
      <c r="L279" s="6"/>
    </row>
    <row r="280" spans="2:12" s="1" customFormat="1" ht="15">
      <c r="B280" s="2"/>
      <c r="C280" s="6"/>
      <c r="D280" s="6"/>
      <c r="E280" s="6"/>
      <c r="F280" s="6"/>
      <c r="G280" s="6"/>
      <c r="L280" s="6"/>
    </row>
    <row r="281" spans="2:12" s="1" customFormat="1" ht="15">
      <c r="B281" s="2"/>
      <c r="C281" s="6"/>
      <c r="D281" s="6"/>
      <c r="E281" s="6"/>
      <c r="F281" s="6"/>
      <c r="G281" s="6"/>
      <c r="L281" s="6"/>
    </row>
    <row r="282" spans="2:12" s="1" customFormat="1" ht="15">
      <c r="B282" s="2"/>
      <c r="C282" s="6"/>
      <c r="D282" s="6"/>
      <c r="E282" s="6"/>
      <c r="F282" s="6"/>
      <c r="G282" s="6"/>
      <c r="L282" s="6"/>
    </row>
    <row r="283" spans="2:12" s="1" customFormat="1" ht="15">
      <c r="B283" s="2"/>
      <c r="C283" s="6"/>
      <c r="D283" s="6"/>
      <c r="E283" s="6"/>
      <c r="F283" s="6"/>
      <c r="G283" s="6"/>
      <c r="L283" s="6"/>
    </row>
    <row r="284" spans="2:12" s="1" customFormat="1" ht="15">
      <c r="B284" s="2"/>
      <c r="C284" s="6"/>
      <c r="D284" s="6"/>
      <c r="E284" s="6"/>
      <c r="F284" s="6"/>
      <c r="G284" s="6"/>
      <c r="L284" s="6"/>
    </row>
    <row r="285" spans="2:12" s="1" customFormat="1" ht="15">
      <c r="B285" s="2"/>
      <c r="C285" s="6"/>
      <c r="D285" s="6"/>
      <c r="E285" s="6"/>
      <c r="F285" s="6"/>
      <c r="G285" s="6"/>
      <c r="L285" s="6"/>
    </row>
    <row r="286" spans="2:12" s="1" customFormat="1" ht="15">
      <c r="B286" s="2"/>
      <c r="C286" s="6"/>
      <c r="D286" s="6"/>
      <c r="E286" s="6"/>
      <c r="F286" s="6"/>
      <c r="G286" s="6"/>
      <c r="L286" s="6"/>
    </row>
    <row r="287" spans="2:12" s="1" customFormat="1" ht="15">
      <c r="B287" s="2"/>
      <c r="C287" s="6"/>
      <c r="D287" s="6"/>
      <c r="E287" s="6"/>
      <c r="F287" s="6"/>
      <c r="G287" s="6"/>
      <c r="L287" s="6"/>
    </row>
    <row r="288" spans="2:12" s="1" customFormat="1" ht="15">
      <c r="B288" s="2"/>
      <c r="C288" s="6"/>
      <c r="D288" s="6"/>
      <c r="E288" s="6"/>
      <c r="F288" s="6"/>
      <c r="G288" s="6"/>
      <c r="L288" s="6"/>
    </row>
    <row r="289" spans="2:12" s="1" customFormat="1" ht="15">
      <c r="B289" s="2"/>
      <c r="C289" s="6"/>
      <c r="D289" s="6"/>
      <c r="E289" s="6"/>
      <c r="F289" s="6"/>
      <c r="G289" s="6"/>
      <c r="L289" s="6"/>
    </row>
    <row r="290" spans="2:12" s="1" customFormat="1" ht="15">
      <c r="B290" s="2"/>
      <c r="C290" s="6"/>
      <c r="D290" s="6"/>
      <c r="E290" s="6"/>
      <c r="F290" s="6"/>
      <c r="G290" s="6"/>
      <c r="L290" s="6"/>
    </row>
    <row r="291" spans="2:12" s="1" customFormat="1" ht="15">
      <c r="B291" s="2"/>
      <c r="C291" s="6"/>
      <c r="D291" s="6"/>
      <c r="E291" s="6"/>
      <c r="F291" s="6"/>
      <c r="G291" s="6"/>
      <c r="L291" s="6"/>
    </row>
    <row r="292" spans="2:12" s="1" customFormat="1" ht="15">
      <c r="B292" s="2"/>
      <c r="C292" s="6"/>
      <c r="D292" s="6"/>
      <c r="E292" s="6"/>
      <c r="F292" s="6"/>
      <c r="G292" s="6"/>
      <c r="L292" s="6"/>
    </row>
    <row r="293" spans="2:12" s="1" customFormat="1" ht="15">
      <c r="B293" s="2"/>
      <c r="C293" s="6"/>
      <c r="D293" s="6"/>
      <c r="E293" s="6"/>
      <c r="F293" s="6"/>
      <c r="G293" s="6"/>
      <c r="L293" s="6"/>
    </row>
    <row r="294" spans="2:12" s="1" customFormat="1" ht="15">
      <c r="B294" s="2"/>
      <c r="C294" s="6"/>
      <c r="D294" s="6"/>
      <c r="E294" s="6"/>
      <c r="F294" s="6"/>
      <c r="G294" s="6"/>
      <c r="L294" s="6"/>
    </row>
    <row r="295" spans="2:12" s="1" customFormat="1" ht="15">
      <c r="B295" s="2"/>
      <c r="C295" s="6"/>
      <c r="D295" s="6"/>
      <c r="E295" s="6"/>
      <c r="F295" s="6"/>
      <c r="G295" s="6"/>
      <c r="L295" s="6"/>
    </row>
    <row r="296" spans="2:12" s="1" customFormat="1" ht="15">
      <c r="B296" s="2"/>
      <c r="C296" s="6"/>
      <c r="D296" s="6"/>
      <c r="E296" s="6"/>
      <c r="F296" s="6"/>
      <c r="G296" s="6"/>
      <c r="L296" s="6"/>
    </row>
    <row r="297" spans="2:12" s="1" customFormat="1" ht="15">
      <c r="B297" s="2"/>
      <c r="C297" s="6"/>
      <c r="D297" s="6"/>
      <c r="E297" s="6"/>
      <c r="F297" s="6"/>
      <c r="G297" s="6"/>
      <c r="L297" s="6"/>
    </row>
    <row r="298" spans="2:12" s="1" customFormat="1" ht="15">
      <c r="B298" s="2"/>
      <c r="C298" s="6"/>
      <c r="D298" s="6"/>
      <c r="E298" s="6"/>
      <c r="F298" s="6"/>
      <c r="G298" s="6"/>
      <c r="L298" s="6"/>
    </row>
    <row r="299" spans="2:12" s="1" customFormat="1" ht="15">
      <c r="B299" s="2"/>
      <c r="C299" s="6"/>
      <c r="D299" s="6"/>
      <c r="E299" s="6"/>
      <c r="F299" s="6"/>
      <c r="G299" s="6"/>
      <c r="L299" s="6"/>
    </row>
    <row r="300" spans="2:12" s="1" customFormat="1" ht="15">
      <c r="B300" s="2"/>
      <c r="C300" s="6"/>
      <c r="D300" s="6"/>
      <c r="E300" s="6"/>
      <c r="F300" s="6"/>
      <c r="G300" s="6"/>
      <c r="L300" s="6"/>
    </row>
    <row r="301" spans="2:12" s="1" customFormat="1" ht="15">
      <c r="B301" s="2"/>
      <c r="C301" s="6"/>
      <c r="D301" s="6"/>
      <c r="E301" s="6"/>
      <c r="F301" s="6"/>
      <c r="G301" s="6"/>
      <c r="L301" s="6"/>
    </row>
    <row r="302" spans="2:12" s="1" customFormat="1" ht="15">
      <c r="B302" s="2"/>
      <c r="C302" s="6"/>
      <c r="D302" s="6"/>
      <c r="E302" s="6"/>
      <c r="F302" s="6"/>
      <c r="G302" s="6"/>
      <c r="L302" s="6"/>
    </row>
    <row r="303" spans="2:12" s="1" customFormat="1" ht="15">
      <c r="B303" s="2"/>
      <c r="C303" s="6"/>
      <c r="D303" s="6"/>
      <c r="E303" s="6"/>
      <c r="F303" s="6"/>
      <c r="G303" s="6"/>
      <c r="L303" s="6"/>
    </row>
    <row r="304" spans="2:12" s="1" customFormat="1" ht="15">
      <c r="B304" s="2"/>
      <c r="C304" s="6"/>
      <c r="D304" s="6"/>
      <c r="E304" s="6"/>
      <c r="F304" s="6"/>
      <c r="G304" s="6"/>
      <c r="L304" s="6"/>
    </row>
    <row r="305" spans="2:12" s="1" customFormat="1" ht="15">
      <c r="B305" s="2"/>
      <c r="C305" s="6"/>
      <c r="D305" s="6"/>
      <c r="E305" s="6"/>
      <c r="F305" s="6"/>
      <c r="G305" s="6"/>
      <c r="L305" s="6"/>
    </row>
    <row r="306" spans="2:12" s="1" customFormat="1" ht="15">
      <c r="B306" s="2"/>
      <c r="C306" s="6"/>
      <c r="D306" s="6"/>
      <c r="E306" s="6"/>
      <c r="F306" s="6"/>
      <c r="G306" s="6"/>
      <c r="L306" s="6"/>
    </row>
    <row r="307" spans="2:12" s="1" customFormat="1" ht="15">
      <c r="B307" s="2"/>
      <c r="C307" s="6"/>
      <c r="D307" s="6"/>
      <c r="E307" s="6"/>
      <c r="F307" s="6"/>
      <c r="G307" s="6"/>
      <c r="L307" s="6"/>
    </row>
    <row r="308" spans="2:12" s="1" customFormat="1" ht="15">
      <c r="B308" s="2"/>
      <c r="C308" s="6"/>
      <c r="D308" s="6"/>
      <c r="E308" s="6"/>
      <c r="F308" s="6"/>
      <c r="G308" s="6"/>
      <c r="L308" s="6"/>
    </row>
    <row r="309" spans="2:12" s="1" customFormat="1" ht="15">
      <c r="B309" s="2"/>
      <c r="C309" s="6"/>
      <c r="D309" s="6"/>
      <c r="E309" s="6"/>
      <c r="F309" s="6"/>
      <c r="G309" s="6"/>
      <c r="L309" s="6"/>
    </row>
    <row r="310" spans="2:12" s="1" customFormat="1" ht="15">
      <c r="B310" s="2"/>
      <c r="C310" s="6"/>
      <c r="D310" s="6"/>
      <c r="E310" s="6"/>
      <c r="F310" s="6"/>
      <c r="G310" s="6"/>
      <c r="L310" s="6"/>
    </row>
    <row r="311" spans="2:12" s="1" customFormat="1" ht="15">
      <c r="B311" s="2"/>
      <c r="C311" s="6"/>
      <c r="D311" s="6"/>
      <c r="E311" s="6"/>
      <c r="F311" s="6"/>
      <c r="G311" s="6"/>
      <c r="L311" s="6"/>
    </row>
    <row r="312" spans="2:12" s="1" customFormat="1" ht="15">
      <c r="B312" s="2"/>
      <c r="C312" s="6"/>
      <c r="D312" s="6"/>
      <c r="E312" s="6"/>
      <c r="F312" s="6"/>
      <c r="G312" s="6"/>
      <c r="L312" s="6"/>
    </row>
    <row r="313" spans="2:12" s="1" customFormat="1" ht="15">
      <c r="B313" s="2"/>
      <c r="C313" s="6"/>
      <c r="D313" s="6"/>
      <c r="E313" s="6"/>
      <c r="F313" s="6"/>
      <c r="G313" s="6"/>
      <c r="L313" s="6"/>
    </row>
    <row r="314" spans="2:12" s="1" customFormat="1" ht="15">
      <c r="B314" s="2"/>
      <c r="C314" s="6"/>
      <c r="D314" s="6"/>
      <c r="E314" s="6"/>
      <c r="F314" s="6"/>
      <c r="G314" s="6"/>
      <c r="L314" s="6"/>
    </row>
    <row r="315" spans="2:12" s="1" customFormat="1" ht="15">
      <c r="B315" s="2"/>
      <c r="C315" s="6"/>
      <c r="D315" s="6"/>
      <c r="E315" s="6"/>
      <c r="F315" s="6"/>
      <c r="G315" s="6"/>
      <c r="L315" s="6"/>
    </row>
    <row r="316" spans="2:12" s="1" customFormat="1" ht="15">
      <c r="B316" s="2"/>
      <c r="C316" s="6"/>
      <c r="D316" s="6"/>
      <c r="E316" s="6"/>
      <c r="F316" s="6"/>
      <c r="G316" s="6"/>
      <c r="L316" s="6"/>
    </row>
    <row r="317" spans="2:12" s="1" customFormat="1" ht="15">
      <c r="B317" s="2"/>
      <c r="C317" s="6"/>
      <c r="D317" s="6"/>
      <c r="E317" s="6"/>
      <c r="F317" s="6"/>
      <c r="G317" s="6"/>
      <c r="L317" s="6"/>
    </row>
    <row r="318" spans="2:12" s="1" customFormat="1" ht="15">
      <c r="B318" s="2"/>
      <c r="C318" s="6"/>
      <c r="D318" s="6"/>
      <c r="E318" s="6"/>
      <c r="F318" s="6"/>
      <c r="G318" s="6"/>
      <c r="L318" s="6"/>
    </row>
    <row r="319" spans="2:12" s="1" customFormat="1" ht="15">
      <c r="B319" s="2"/>
      <c r="C319" s="6"/>
      <c r="D319" s="6"/>
      <c r="E319" s="6"/>
      <c r="F319" s="6"/>
      <c r="G319" s="6"/>
      <c r="L319" s="6"/>
    </row>
    <row r="320" spans="2:12" s="1" customFormat="1" ht="15">
      <c r="B320" s="2"/>
      <c r="C320" s="6"/>
      <c r="D320" s="6"/>
      <c r="E320" s="6"/>
      <c r="F320" s="6"/>
      <c r="G320" s="6"/>
      <c r="L320" s="6"/>
    </row>
    <row r="321" spans="2:12" s="1" customFormat="1" ht="15">
      <c r="B321" s="2"/>
      <c r="C321" s="6"/>
      <c r="D321" s="6"/>
      <c r="E321" s="6"/>
      <c r="F321" s="6"/>
      <c r="G321" s="6"/>
      <c r="L321" s="6"/>
    </row>
    <row r="322" spans="2:12" s="1" customFormat="1" ht="15">
      <c r="B322" s="2"/>
      <c r="C322" s="6"/>
      <c r="D322" s="6"/>
      <c r="E322" s="6"/>
      <c r="F322" s="6"/>
      <c r="G322" s="6"/>
      <c r="L322" s="6"/>
    </row>
    <row r="323" spans="2:12" s="1" customFormat="1" ht="15">
      <c r="B323" s="2"/>
      <c r="C323" s="6"/>
      <c r="D323" s="6"/>
      <c r="E323" s="6"/>
      <c r="F323" s="6"/>
      <c r="G323" s="6"/>
      <c r="L323" s="6"/>
    </row>
    <row r="324" spans="2:12" s="1" customFormat="1" ht="15">
      <c r="B324" s="2"/>
      <c r="C324" s="6"/>
      <c r="D324" s="6"/>
      <c r="E324" s="6"/>
      <c r="F324" s="6"/>
      <c r="G324" s="6"/>
      <c r="L324" s="6"/>
    </row>
    <row r="325" spans="2:12" s="1" customFormat="1" ht="15">
      <c r="B325" s="2"/>
      <c r="C325" s="6"/>
      <c r="D325" s="6"/>
      <c r="E325" s="6"/>
      <c r="F325" s="6"/>
      <c r="G325" s="6"/>
      <c r="L325" s="6"/>
    </row>
    <row r="326" spans="2:12" s="1" customFormat="1" ht="15">
      <c r="B326" s="2"/>
      <c r="C326" s="6"/>
      <c r="D326" s="6"/>
      <c r="E326" s="6"/>
      <c r="F326" s="6"/>
      <c r="G326" s="6"/>
      <c r="L326" s="6"/>
    </row>
  </sheetData>
  <sheetProtection/>
  <mergeCells count="13">
    <mergeCell ref="E26:J27"/>
    <mergeCell ref="A22:A25"/>
    <mergeCell ref="A18:A21"/>
    <mergeCell ref="C2:D2"/>
    <mergeCell ref="C5:D5"/>
    <mergeCell ref="A2:A4"/>
    <mergeCell ref="A6:A9"/>
    <mergeCell ref="A10:A13"/>
    <mergeCell ref="A14:A17"/>
    <mergeCell ref="E2:K2"/>
    <mergeCell ref="L2:R2"/>
    <mergeCell ref="A1:L1"/>
    <mergeCell ref="B2:B4"/>
  </mergeCells>
  <printOptions horizontalCentered="1" verticalCentered="1"/>
  <pageMargins left="0" right="0" top="0" bottom="0" header="0" footer="0"/>
  <pageSetup firstPageNumber="1" useFirstPageNumber="1" fitToHeight="1" fitToWidth="1" horizontalDpi="600" verticalDpi="600" orientation="landscape" paperSize="9" scale="1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6" sqref="A6:A7"/>
    </sheetView>
  </sheetViews>
  <sheetFormatPr defaultColWidth="9.00390625" defaultRowHeight="14.25"/>
  <cols>
    <col min="1" max="7" width="15.875" style="0" customWidth="1"/>
  </cols>
  <sheetData>
    <row r="1" spans="1:7" ht="28.5" thickBot="1">
      <c r="A1" s="54" t="s">
        <v>62</v>
      </c>
      <c r="B1" s="54"/>
      <c r="C1" s="54"/>
      <c r="D1" s="54"/>
      <c r="E1" s="54"/>
      <c r="F1" s="54"/>
      <c r="G1" s="54"/>
    </row>
    <row r="2" spans="1:7" ht="15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6.75" customHeight="1">
      <c r="A3" s="57"/>
      <c r="B3" s="58"/>
      <c r="C3" s="60"/>
      <c r="D3" s="60"/>
      <c r="E3" s="60"/>
      <c r="F3" s="60"/>
      <c r="G3" s="62"/>
    </row>
    <row r="4" spans="1:7" ht="67.5" customHeight="1">
      <c r="A4" s="53" t="s">
        <v>13</v>
      </c>
      <c r="B4" s="11" t="s">
        <v>15</v>
      </c>
      <c r="C4" s="9" t="str">
        <f>IF('总课表 '!R6="","",'总课表 '!R6)</f>
        <v>数学（张鑫）(601)</v>
      </c>
      <c r="D4" s="9" t="str">
        <f>IF('总课表 '!R10="","",'总课表 '!R10)</f>
        <v>ps（李雷)(504)</v>
      </c>
      <c r="E4" s="9" t="str">
        <f>IF('总课表 '!R14="","",'总课表 '!R14)</f>
        <v>英语（刘玮）(601)</v>
      </c>
      <c r="F4" s="9" t="str">
        <f>IF('总课表 '!R18="","",'总课表 '!R18)</f>
        <v>水粉（汤治军）(4F画室)</v>
      </c>
      <c r="G4" s="10" t="str">
        <f>IF('总课表 '!R22="","",'总课表 '!R22)</f>
        <v>语文（成静）(406)</v>
      </c>
    </row>
    <row r="5" spans="1:7" ht="67.5" customHeight="1">
      <c r="A5" s="53"/>
      <c r="B5" s="11" t="s">
        <v>17</v>
      </c>
      <c r="C5" s="9">
        <f>IF('总课表 '!R7="","",'总课表 '!R7)</f>
      </c>
      <c r="D5" s="9" t="str">
        <f>IF('总课表 '!R11="","",'总课表 '!R11)</f>
        <v>ps（李雷)(2F多媒体机房)</v>
      </c>
      <c r="E5" s="9" t="str">
        <f>IF('总课表 '!R15="","",'总课表 '!R15)</f>
        <v>ps（李雷)(506)</v>
      </c>
      <c r="F5" s="9" t="str">
        <f>IF('总课表 '!R19="","",'总课表 '!R19)</f>
        <v>三大构成（雍惠子）(506)</v>
      </c>
      <c r="G5" s="10" t="str">
        <f>IF('总课表 '!R23="","",'总课表 '!R23)</f>
        <v>职场礼仪（廖秦）(401)</v>
      </c>
    </row>
    <row r="6" spans="1:7" ht="67.5" customHeight="1">
      <c r="A6" s="53" t="s">
        <v>14</v>
      </c>
      <c r="B6" s="11" t="s">
        <v>18</v>
      </c>
      <c r="C6" s="9" t="str">
        <f>IF('总课表 '!R8="","",'总课表 '!R8)</f>
        <v>计算机基础实训（孙丽英）(3F基础2)</v>
      </c>
      <c r="D6" s="9" t="str">
        <f>IF('总课表 '!R12="","",'总课表 '!R12)</f>
        <v>政治（洪丹）(406)</v>
      </c>
      <c r="E6" s="9">
        <f>IF('总课表 '!R16="","",'总课表 '!R16)</f>
      </c>
      <c r="F6" s="9" t="str">
        <f>IF('总课表 '!R20="","",'总课表 '!R20)</f>
        <v>体育（邱晴）</v>
      </c>
      <c r="G6" s="10" t="str">
        <f>IF('总课表 '!R24="","",'总课表 '!R24)</f>
        <v>水粉（汤治军）(4F画室)</v>
      </c>
    </row>
    <row r="7" spans="1:7" ht="67.5" customHeight="1">
      <c r="A7" s="53"/>
      <c r="B7" s="13" t="s">
        <v>20</v>
      </c>
      <c r="C7" s="9">
        <f>IF('总课表 '!R9="","",'总课表 '!R9)</f>
      </c>
      <c r="D7" s="9">
        <f>IF('总课表 '!R13="","",'总课表 '!R13)</f>
      </c>
      <c r="E7" s="9">
        <f>IF('总课表 '!R17="","",'总课表 '!R17)</f>
      </c>
      <c r="F7" s="9">
        <f>IF('总课表 '!R21="","",'总课表 '!R21)</f>
      </c>
      <c r="G7" s="10">
        <f>IF('总课表 '!R25="","",'总课表 '!R25)</f>
      </c>
    </row>
    <row r="8" spans="1:7" ht="67.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G11"/>
  <sheetViews>
    <sheetView zoomScale="85" zoomScaleNormal="85" workbookViewId="0" topLeftCell="A1">
      <selection activeCell="I6" sqref="I6"/>
    </sheetView>
  </sheetViews>
  <sheetFormatPr defaultColWidth="9.00390625" defaultRowHeight="14.25"/>
  <cols>
    <col min="1" max="1" width="4.875" style="0" customWidth="1"/>
    <col min="2" max="2" width="17.375" style="0" customWidth="1"/>
    <col min="3" max="7" width="18.375" style="0" customWidth="1"/>
  </cols>
  <sheetData>
    <row r="1" spans="1:7" ht="59.25" customHeight="1" thickBot="1">
      <c r="A1" s="54" t="s">
        <v>27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3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16</v>
      </c>
      <c r="C4" s="9" t="str">
        <f>IF('总课表 '!C6="","",'总课表 '!C6)</f>
        <v>汽车电工电子技术
（南辅 108）
朱婷婷</v>
      </c>
      <c r="D4" s="9" t="str">
        <f>IF('总课表 '!C10="","",'总课表 '!C10)</f>
        <v>汽车发动机构造与维修
（南辅 108）
徐瑶</v>
      </c>
      <c r="E4" s="9" t="str">
        <f>IF('总课表 '!C14="","",'总课表 '!C14)</f>
        <v>汽车电工电子技术
（南辅 108）
朱婷婷</v>
      </c>
      <c r="F4" s="9" t="str">
        <f>IF('总课表 '!C18="","",'总课表 '!C18)</f>
        <v>汽车理论
（南辅 108）
朱婷婷</v>
      </c>
      <c r="G4" s="10">
        <f>IF('总课表 '!C22="","",'总课表 '!C22)</f>
      </c>
    </row>
    <row r="5" spans="1:7" ht="72.75" customHeight="1">
      <c r="A5" s="53"/>
      <c r="B5" s="11" t="s">
        <v>17</v>
      </c>
      <c r="C5" s="9" t="str">
        <f>IF('总课表 '!C7="","",'总课表 '!C7)</f>
        <v>汽车电气系统检修
（南辅 108）
杨金豹</v>
      </c>
      <c r="D5" s="9" t="str">
        <f>IF('总课表 '!C11="","",'总课表 '!C11)</f>
        <v>汽车理论
（南辅 108）
朱婷婷</v>
      </c>
      <c r="E5" s="9" t="str">
        <f>IF('总课表 '!C15="","",'总课表 '!C15)</f>
        <v>汽车底盘构造与维修
（南辅 108）
耿家兴</v>
      </c>
      <c r="F5" s="9" t="str">
        <f>IF('总课表 '!C19="","",'总课表 '!C19)</f>
        <v>汽车发动机构造与维修
（南辅 108）
徐瑶</v>
      </c>
      <c r="G5" s="10" t="str">
        <f>IF('总课表 '!C23="","",'总课表 '!C23)</f>
        <v>汽车发动机构造与维修
（南辅 108）
徐瑶</v>
      </c>
    </row>
    <row r="6" spans="1:7" ht="72.75" customHeight="1">
      <c r="A6" s="53" t="s">
        <v>14</v>
      </c>
      <c r="B6" s="11" t="s">
        <v>18</v>
      </c>
      <c r="C6" s="9" t="str">
        <f>IF('总课表 '!C8="","",'总课表 '!C8)</f>
        <v>汽车底盘构造与维修
（南辅 108）
耿家兴</v>
      </c>
      <c r="D6" s="9" t="str">
        <f>IF('总课表 '!C12="","",'总课表 '!C12)</f>
        <v>汽车电气系统检修
（南辅 108）
杨金豹</v>
      </c>
      <c r="E6" s="9">
        <f>IF('总课表 '!C16="","",'总课表 '!C16)</f>
      </c>
      <c r="F6" s="9" t="str">
        <f>IF('总课表 '!C20="","",'总课表 '!C20)</f>
        <v>汽车底盘构造与维修
（南辅 108）
耿家兴</v>
      </c>
      <c r="G6" s="10" t="str">
        <f>IF('总课表 '!C24="","",'总课表 '!C24)</f>
        <v>汽车电气系统检修
（南辅 108）
杨金豹</v>
      </c>
    </row>
    <row r="7" spans="1:7" ht="72.75" customHeight="1">
      <c r="A7" s="53"/>
      <c r="B7" s="13" t="s">
        <v>20</v>
      </c>
      <c r="C7" s="9" t="str">
        <f>IF('总课表 '!C9="","",'总课表 '!C9)</f>
        <v>汽车底盘构造与维修
（南辅 108）
耿家兴</v>
      </c>
      <c r="D7" s="9" t="str">
        <f>IF('总课表 '!C13="","",'总课表 '!C13)</f>
        <v>汽车电气系统检修
（南辅 108）
杨金豹</v>
      </c>
      <c r="E7" s="9">
        <f>IF('总课表 '!C17="","",'总课表 '!C17)</f>
      </c>
      <c r="F7" s="9" t="str">
        <f>IF('总课表 '!C21="","",'总课表 '!C21)</f>
        <v>汽车底盘构造与维修
（南辅 108）
耿家兴</v>
      </c>
      <c r="G7" s="10" t="str">
        <f>IF('总课表 '!C25="","",'总课表 '!C25)</f>
        <v>汽车电气系统检修
（南辅 108）
杨金豹</v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  <row r="9" ht="15" customHeight="1">
      <c r="A9" s="15"/>
    </row>
    <row r="10" ht="15">
      <c r="A10" s="14"/>
    </row>
    <row r="11" ht="15">
      <c r="A11" s="14"/>
    </row>
  </sheetData>
  <sheetProtection/>
  <mergeCells count="9">
    <mergeCell ref="A6:A7"/>
    <mergeCell ref="A4:A5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G8"/>
  <sheetViews>
    <sheetView zoomScale="85" zoomScaleNormal="85" zoomScaleSheetLayoutView="70" workbookViewId="0" topLeftCell="A1">
      <selection activeCell="I6" sqref="I6"/>
    </sheetView>
  </sheetViews>
  <sheetFormatPr defaultColWidth="9.00390625" defaultRowHeight="14.25"/>
  <cols>
    <col min="1" max="1" width="4.875" style="0" customWidth="1"/>
    <col min="2" max="2" width="17.375" style="0" customWidth="1"/>
    <col min="3" max="7" width="18.375" style="0" customWidth="1"/>
  </cols>
  <sheetData>
    <row r="1" spans="1:7" ht="70.5" customHeight="1" thickBot="1">
      <c r="A1" s="54" t="s">
        <v>26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44.25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16</v>
      </c>
      <c r="C4" s="9" t="str">
        <f>IF('总课表 '!D6="","",'总课表 '!D6)</f>
        <v>汽车底盘构造与维修
（南辅 308）
耿家兴</v>
      </c>
      <c r="D4" s="9" t="str">
        <f>IF('总课表 '!D10="","",'总课表 '!D10)</f>
        <v>汽车理论
（南辅 308）
朱婷婷</v>
      </c>
      <c r="E4" s="9" t="str">
        <f>IF('总课表 '!D14="","",'总课表 '!D14)</f>
        <v>汽车电气系统检修
（南辅 308）
杨金豹</v>
      </c>
      <c r="F4" s="9" t="str">
        <f>IF('总课表 '!D18="","",'总课表 '!D18)</f>
        <v>汽车发动机构造与维修
（南辅 308）
徐瑶</v>
      </c>
      <c r="G4" s="10" t="str">
        <f>IF('总课表 '!D22="","",'总课表 '!D22)</f>
        <v>汽车发动机构造与维修
（南辅 308）
徐瑶</v>
      </c>
    </row>
    <row r="5" spans="1:7" ht="72.75" customHeight="1">
      <c r="A5" s="53"/>
      <c r="B5" s="11" t="s">
        <v>17</v>
      </c>
      <c r="C5" s="9" t="str">
        <f>IF('总课表 '!D7="","",'总课表 '!D7)</f>
        <v>汽车电工电子技术
（南辅 308）
朱婷婷</v>
      </c>
      <c r="D5" s="9" t="str">
        <f>IF('总课表 '!D11="","",'总课表 '!D11)</f>
        <v>汽车发动机构造与维修
（南辅 308）
徐瑶</v>
      </c>
      <c r="E5" s="9" t="str">
        <f>IF('总课表 '!D15="","",'总课表 '!D15)</f>
        <v>汽车电工电子技术
（南辅 308）
朱婷婷</v>
      </c>
      <c r="F5" s="9" t="str">
        <f>IF('总课表 '!D19="","",'总课表 '!D19)</f>
        <v>汽车理论
（南辅 308）
朱婷婷</v>
      </c>
      <c r="G5" s="10">
        <f>IF('总课表 '!D23="","",'总课表 '!D23)</f>
      </c>
    </row>
    <row r="6" spans="1:7" ht="72.75" customHeight="1">
      <c r="A6" s="53" t="s">
        <v>14</v>
      </c>
      <c r="B6" s="11" t="s">
        <v>18</v>
      </c>
      <c r="C6" s="9" t="str">
        <f>IF('总课表 '!D8="","",'总课表 '!D8)</f>
        <v>汽车电气系统检修
（南辅 308）
杨金豹</v>
      </c>
      <c r="D6" s="9" t="str">
        <f>IF('总课表 '!D12="","",'总课表 '!D12)</f>
        <v>汽车底盘构造与维修
（南辅 308）
耿家兴</v>
      </c>
      <c r="E6" s="9">
        <f>IF('总课表 '!D16="","",'总课表 '!D16)</f>
      </c>
      <c r="F6" s="9" t="str">
        <f>IF('总课表 '!D20="","",'总课表 '!D20)</f>
        <v>汽车电气系统检修
（南辅 308）
杨金豹</v>
      </c>
      <c r="G6" s="10" t="str">
        <f>IF('总课表 '!D24="","",'总课表 '!D24)</f>
        <v>汽车底盘构造与维修
（南辅 308）
耿家兴</v>
      </c>
    </row>
    <row r="7" spans="1:7" ht="72.75" customHeight="1">
      <c r="A7" s="53"/>
      <c r="B7" s="11" t="s">
        <v>3</v>
      </c>
      <c r="C7" s="9" t="str">
        <f>IF('总课表 '!D9="","",'总课表 '!D9)</f>
        <v>汽车电气系统检修
（南辅 308）
杨金豹</v>
      </c>
      <c r="D7" s="9" t="str">
        <f>IF('总课表 '!D13="","",'总课表 '!D13)</f>
        <v>汽车底盘构造与维修
（南辅 308）
耿家兴</v>
      </c>
      <c r="E7" s="9">
        <f>IF('总课表 '!D17="","",'总课表 '!D17)</f>
      </c>
      <c r="F7" s="9" t="str">
        <f>IF('总课表 '!D21="","",'总课表 '!D21)</f>
        <v>汽车电气系统检修
（南辅 308）
杨金豹</v>
      </c>
      <c r="G7" s="10" t="str">
        <f>IF('总课表 '!D25="","",'总课表 '!D25)</f>
        <v>汽车底盘构造与维修
（南辅 308）
耿家兴</v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G8"/>
  <sheetViews>
    <sheetView zoomScale="85" zoomScaleNormal="85" zoomScaleSheetLayoutView="85" workbookViewId="0" topLeftCell="A1">
      <selection activeCell="I6" sqref="I6"/>
    </sheetView>
  </sheetViews>
  <sheetFormatPr defaultColWidth="9.00390625" defaultRowHeight="14.25"/>
  <cols>
    <col min="1" max="1" width="4.875" style="0" customWidth="1"/>
    <col min="2" max="2" width="17.375" style="0" customWidth="1"/>
    <col min="3" max="7" width="18.375" style="0" customWidth="1"/>
  </cols>
  <sheetData>
    <row r="1" spans="1:7" ht="70.5" customHeight="1" thickBot="1">
      <c r="A1" s="54" t="s">
        <v>25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44.25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16</v>
      </c>
      <c r="C4" s="9" t="e">
        <f>IF('总课表 '!#REF!="","",'总课表 '!#REF!)</f>
        <v>#REF!</v>
      </c>
      <c r="D4" s="9" t="e">
        <f>IF('总课表 '!#REF!="","",'总课表 '!#REF!)</f>
        <v>#REF!</v>
      </c>
      <c r="E4" s="9" t="e">
        <f>IF('总课表 '!#REF!="","",'总课表 '!#REF!)</f>
        <v>#REF!</v>
      </c>
      <c r="F4" s="9" t="e">
        <f>IF('总课表 '!#REF!="","",'总课表 '!#REF!)</f>
        <v>#REF!</v>
      </c>
      <c r="G4" s="10" t="e">
        <f>IF('总课表 '!#REF!="","",'总课表 '!#REF!)</f>
        <v>#REF!</v>
      </c>
    </row>
    <row r="5" spans="1:7" ht="72.75" customHeight="1">
      <c r="A5" s="53"/>
      <c r="B5" s="11" t="s">
        <v>17</v>
      </c>
      <c r="C5" s="9" t="e">
        <f>IF('总课表 '!#REF!="","",'总课表 '!#REF!)</f>
        <v>#REF!</v>
      </c>
      <c r="D5" s="9" t="e">
        <f>IF('总课表 '!#REF!="","",'总课表 '!#REF!)</f>
        <v>#REF!</v>
      </c>
      <c r="E5" s="9" t="e">
        <f>IF('总课表 '!#REF!="","",'总课表 '!#REF!)</f>
        <v>#REF!</v>
      </c>
      <c r="F5" s="9" t="e">
        <f>IF('总课表 '!#REF!="","",'总课表 '!#REF!)</f>
        <v>#REF!</v>
      </c>
      <c r="G5" s="10" t="e">
        <f>IF('总课表 '!#REF!="","",'总课表 '!#REF!)</f>
        <v>#REF!</v>
      </c>
    </row>
    <row r="6" spans="1:7" ht="72.75" customHeight="1">
      <c r="A6" s="53" t="s">
        <v>14</v>
      </c>
      <c r="B6" s="11" t="s">
        <v>18</v>
      </c>
      <c r="C6" s="9" t="e">
        <f>IF('总课表 '!#REF!="","",'总课表 '!#REF!)</f>
        <v>#REF!</v>
      </c>
      <c r="D6" s="9" t="e">
        <f>IF('总课表 '!#REF!="","",'总课表 '!#REF!)</f>
        <v>#REF!</v>
      </c>
      <c r="E6" s="9" t="e">
        <f>IF('总课表 '!#REF!="","",'总课表 '!#REF!)</f>
        <v>#REF!</v>
      </c>
      <c r="F6" s="9" t="e">
        <f>IF('总课表 '!#REF!="","",'总课表 '!#REF!)</f>
        <v>#REF!</v>
      </c>
      <c r="G6" s="10" t="e">
        <f>IF('总课表 '!#REF!="","",'总课表 '!#REF!)</f>
        <v>#REF!</v>
      </c>
    </row>
    <row r="7" spans="1:7" ht="72.75" customHeight="1">
      <c r="A7" s="53"/>
      <c r="B7" s="11" t="s">
        <v>3</v>
      </c>
      <c r="C7" s="9" t="e">
        <f>IF('总课表 '!#REF!="","",'总课表 '!#REF!)</f>
        <v>#REF!</v>
      </c>
      <c r="D7" s="9" t="e">
        <f>IF('总课表 '!#REF!="","",'总课表 '!#REF!)</f>
        <v>#REF!</v>
      </c>
      <c r="E7" s="9" t="e">
        <f>IF('总课表 '!#REF!="","",'总课表 '!#REF!)</f>
        <v>#REF!</v>
      </c>
      <c r="F7" s="9" t="e">
        <f>IF('总课表 '!#REF!="","",'总课表 '!#REF!)</f>
        <v>#REF!</v>
      </c>
      <c r="G7" s="10" t="e">
        <f>IF('总课表 '!#REF!="","",'总课表 '!#REF!)</f>
        <v>#REF!</v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workbookViewId="0" topLeftCell="A1">
      <selection activeCell="J4" sqref="J4"/>
    </sheetView>
  </sheetViews>
  <sheetFormatPr defaultColWidth="9.00390625" defaultRowHeight="14.25"/>
  <cols>
    <col min="1" max="1" width="6.875" style="0" customWidth="1"/>
    <col min="2" max="2" width="17.875" style="0" customWidth="1"/>
    <col min="3" max="7" width="17.25390625" style="0" customWidth="1"/>
  </cols>
  <sheetData>
    <row r="1" spans="1:7" ht="49.5" customHeight="1" thickBot="1">
      <c r="A1" s="22"/>
      <c r="C1" s="23" t="s">
        <v>43</v>
      </c>
      <c r="D1" s="66" t="s">
        <v>24</v>
      </c>
      <c r="E1" s="66"/>
      <c r="F1" s="22"/>
      <c r="G1" s="22"/>
    </row>
    <row r="2" spans="1:7" ht="49.5" customHeight="1">
      <c r="A2" s="67" t="s">
        <v>19</v>
      </c>
      <c r="B2" s="68"/>
      <c r="C2" s="71" t="s">
        <v>8</v>
      </c>
      <c r="D2" s="71" t="s">
        <v>9</v>
      </c>
      <c r="E2" s="71" t="s">
        <v>10</v>
      </c>
      <c r="F2" s="71" t="s">
        <v>11</v>
      </c>
      <c r="G2" s="63" t="s">
        <v>12</v>
      </c>
    </row>
    <row r="3" spans="1:7" ht="49.5" customHeight="1">
      <c r="A3" s="69"/>
      <c r="B3" s="70"/>
      <c r="C3" s="72"/>
      <c r="D3" s="72"/>
      <c r="E3" s="72"/>
      <c r="F3" s="72"/>
      <c r="G3" s="64"/>
    </row>
    <row r="4" spans="1:7" ht="72.75" customHeight="1">
      <c r="A4" s="53" t="s">
        <v>13</v>
      </c>
      <c r="B4" s="11" t="s">
        <v>15</v>
      </c>
      <c r="C4" s="9"/>
      <c r="D4" s="9"/>
      <c r="E4" s="9"/>
      <c r="F4" s="9"/>
      <c r="G4" s="10"/>
    </row>
    <row r="5" spans="1:7" ht="72.75" customHeight="1">
      <c r="A5" s="53"/>
      <c r="B5" s="11" t="s">
        <v>17</v>
      </c>
      <c r="C5" s="9"/>
      <c r="D5" s="9"/>
      <c r="E5" s="9"/>
      <c r="F5" s="9"/>
      <c r="G5" s="10"/>
    </row>
    <row r="6" spans="1:7" ht="72.75" customHeight="1">
      <c r="A6" s="53" t="s">
        <v>14</v>
      </c>
      <c r="B6" s="11" t="s">
        <v>18</v>
      </c>
      <c r="C6" s="9"/>
      <c r="D6" s="9"/>
      <c r="E6" s="9"/>
      <c r="F6" s="9"/>
      <c r="G6" s="10"/>
    </row>
    <row r="7" spans="1:7" ht="72.75" customHeight="1" thickBot="1">
      <c r="A7" s="65"/>
      <c r="B7" s="12" t="s">
        <v>20</v>
      </c>
      <c r="C7" s="9"/>
      <c r="D7" s="24"/>
      <c r="E7" s="24"/>
      <c r="F7" s="24"/>
      <c r="G7" s="25"/>
    </row>
  </sheetData>
  <sheetProtection/>
  <mergeCells count="9">
    <mergeCell ref="G2:G3"/>
    <mergeCell ref="A4:A5"/>
    <mergeCell ref="A6:A7"/>
    <mergeCell ref="D1:E1"/>
    <mergeCell ref="A2:B3"/>
    <mergeCell ref="C2:C3"/>
    <mergeCell ref="D2:D3"/>
    <mergeCell ref="E2:E3"/>
    <mergeCell ref="F2:F3"/>
  </mergeCells>
  <printOptions horizontalCentered="1" verticalCentered="1"/>
  <pageMargins left="0.7874015748031497" right="0.7874015748031497" top="0.7874015748031497" bottom="0.787401574803149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1"/>
  <sheetViews>
    <sheetView zoomScale="85" zoomScaleNormal="85" workbookViewId="0" topLeftCell="A1">
      <selection activeCell="N5" sqref="N5"/>
    </sheetView>
  </sheetViews>
  <sheetFormatPr defaultColWidth="9.00390625" defaultRowHeight="14.25"/>
  <cols>
    <col min="1" max="1" width="4.875" style="0" customWidth="1"/>
    <col min="2" max="2" width="17.375" style="0" customWidth="1"/>
    <col min="3" max="7" width="18.375" style="0" customWidth="1"/>
  </cols>
  <sheetData>
    <row r="1" spans="1:7" ht="59.25" customHeight="1" thickBot="1">
      <c r="A1" s="54" t="s">
        <v>50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3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15</v>
      </c>
      <c r="C4" s="9" t="str">
        <f>IF('总课表 '!E6="","",'总课表 '!E6)</f>
        <v>3D(胡先春)(2F多媒体机房)</v>
      </c>
      <c r="D4" s="9" t="str">
        <f>IF('总课表 '!E10="","",'总课表 '!E10)</f>
        <v>MAYA（汤治军）(2F软件机房)</v>
      </c>
      <c r="E4" s="9" t="str">
        <f>IF('总课表 '!E14="","",'总课表 '!E14)</f>
        <v>Premiere(李敬霓)(506)</v>
      </c>
      <c r="F4" s="9" t="str">
        <f>IF('总课表 '!E18="","",'总课表 '!E18)</f>
        <v>平面广告设计(雍惠子)(401)</v>
      </c>
      <c r="G4" s="10" t="str">
        <f>IF('总课表 '!E22="","",'总课表 '!E22)</f>
        <v>动态网页设计与维护（蔡传军）(504)</v>
      </c>
    </row>
    <row r="5" spans="1:7" ht="72.75" customHeight="1">
      <c r="A5" s="53"/>
      <c r="B5" s="11" t="s">
        <v>17</v>
      </c>
      <c r="C5" s="9" t="str">
        <f>IF('总课表 '!E7="","",'总课表 '!E7)</f>
        <v>3D(胡先春)(2F多媒体机房)</v>
      </c>
      <c r="D5" s="9" t="str">
        <f>IF('总课表 '!E11="","",'总课表 '!E11)</f>
        <v>MAYA（汤治军）(2F软件机房)</v>
      </c>
      <c r="E5" s="9" t="str">
        <f>IF('总课表 '!E15="","",'总课表 '!E15)</f>
        <v>Premiere(李敬霓)(2F软件机房)</v>
      </c>
      <c r="F5" s="9">
        <f>IF('总课表 '!E19="","",'总课表 '!E19)</f>
      </c>
      <c r="G5" s="10" t="str">
        <f>IF('总课表 '!E23="","",'总课表 '!E23)</f>
        <v>动态网页设计与维护（蔡传军）(南主楼二楼网络实训室)</v>
      </c>
    </row>
    <row r="6" spans="1:7" ht="72.75" customHeight="1">
      <c r="A6" s="53" t="s">
        <v>14</v>
      </c>
      <c r="B6" s="11" t="s">
        <v>18</v>
      </c>
      <c r="C6" s="9" t="str">
        <f>IF('总课表 '!E8="","",'总课表 '!E8)</f>
        <v>3D(胡先春)（501）</v>
      </c>
      <c r="D6" s="9" t="str">
        <f>IF('总课表 '!E12="","",'总课表 '!E12)</f>
        <v>影视剧本创作（汤治军）（南主楼5-1）</v>
      </c>
      <c r="E6" s="9" t="str">
        <f>IF('总课表 '!E16="","",'总课表 '!E16)</f>
        <v>平面广告设计(雍惠子)(501)</v>
      </c>
      <c r="F6" s="9" t="str">
        <f>IF('总课表 '!E20="","",'总课表 '!E20)</f>
        <v>MAYA（汤治军）(2F软件机房)</v>
      </c>
      <c r="G6" s="10" t="str">
        <f>IF('总课表 '!E24="","",'总课表 '!E24)</f>
        <v>就业与创业指导（梁小华）（南主楼5-1）</v>
      </c>
    </row>
    <row r="7" spans="1:7" ht="72.75" customHeight="1">
      <c r="A7" s="53"/>
      <c r="B7" s="13" t="s">
        <v>20</v>
      </c>
      <c r="C7" s="9">
        <f>IF('总课表 '!E9="","",'总课表 '!E9)</f>
      </c>
      <c r="D7" s="9">
        <f>IF('总课表 '!E13="","",'总课表 '!E13)</f>
      </c>
      <c r="E7" s="9">
        <f>IF('总课表 '!E17="","",'总课表 '!E17)</f>
      </c>
      <c r="F7" s="9">
        <f>IF('总课表 '!E21="","",'总课表 '!E21)</f>
      </c>
      <c r="G7" s="27">
        <f>IF('总课表 '!E25="","",'总课表 '!E25)</f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  <row r="9" ht="15" customHeight="1">
      <c r="A9" s="15"/>
    </row>
    <row r="10" ht="15">
      <c r="A10" s="14"/>
    </row>
    <row r="11" ht="15">
      <c r="A11" s="14"/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11"/>
  <sheetViews>
    <sheetView zoomScale="85" zoomScaleNormal="85" workbookViewId="0" topLeftCell="A1">
      <selection activeCell="F19" sqref="F19"/>
    </sheetView>
  </sheetViews>
  <sheetFormatPr defaultColWidth="9.00390625" defaultRowHeight="14.25"/>
  <cols>
    <col min="1" max="1" width="4.875" style="0" customWidth="1"/>
    <col min="2" max="2" width="17.375" style="0" customWidth="1"/>
    <col min="3" max="5" width="18.375" style="0" customWidth="1"/>
    <col min="6" max="6" width="20.50390625" style="0" customWidth="1"/>
    <col min="7" max="7" width="18.375" style="0" customWidth="1"/>
  </cols>
  <sheetData>
    <row r="1" spans="1:7" ht="59.25" customHeight="1" thickBot="1">
      <c r="A1" s="54" t="s">
        <v>65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3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15</v>
      </c>
      <c r="C4" s="9" t="str">
        <f>IF('总课表 '!F6="","",'总课表 '!F6)</f>
        <v>MAYA（汤治军）(2F软件机房)</v>
      </c>
      <c r="D4" s="9" t="str">
        <f>IF('总课表 '!F10="","",'总课表 '!F10)</f>
        <v>平面广告设计(雍惠子)（502）</v>
      </c>
      <c r="E4" s="9" t="str">
        <f>IF('总课表 '!F14="","",'总课表 '!F14)</f>
        <v>动态网页设计与维护（蔡传军）（401）</v>
      </c>
      <c r="F4" s="9" t="str">
        <f>IF('总课表 '!F18="","",'总课表 '!F18)</f>
        <v>3D(胡先春)(2F软件机房)</v>
      </c>
      <c r="G4" s="10" t="str">
        <f>IF('总课表 '!F22="","",'总课表 '!F22)</f>
        <v>Premiere(李敬霓)（506)</v>
      </c>
    </row>
    <row r="5" spans="1:7" ht="72.75" customHeight="1">
      <c r="A5" s="53"/>
      <c r="B5" s="11" t="s">
        <v>17</v>
      </c>
      <c r="C5" s="9" t="str">
        <f>IF('总课表 '!F7="","",'总课表 '!F7)</f>
        <v>MAYA（汤治军）(2F软件机房)</v>
      </c>
      <c r="D5" s="9" t="str">
        <f>IF('总课表 '!F11="","",'总课表 '!F11)</f>
        <v>3D(胡先春)（502）</v>
      </c>
      <c r="E5" s="9" t="str">
        <f>IF('总课表 '!F15="","",'总课表 '!F15)</f>
        <v>动态网页设计与维护（蔡传军）(2F多媒体机房)</v>
      </c>
      <c r="F5" s="9" t="str">
        <f>IF('总课表 '!F19="","",'总课表 '!F19)</f>
        <v>3D(胡先春)(406)</v>
      </c>
      <c r="G5" s="10" t="str">
        <f>IF('总课表 '!F23="","",'总课表 '!F23)</f>
        <v>Premiere(李敬霓)(2F软件机房)</v>
      </c>
    </row>
    <row r="6" spans="1:7" ht="72.75" customHeight="1">
      <c r="A6" s="53" t="s">
        <v>14</v>
      </c>
      <c r="B6" s="11" t="s">
        <v>18</v>
      </c>
      <c r="C6" s="9" t="str">
        <f>IF('总课表 '!F8="","",'总课表 '!F8)</f>
        <v>MAYA（汤治军）（502）</v>
      </c>
      <c r="D6" s="9" t="str">
        <f>IF('总课表 '!F12="","",'总课表 '!F12)</f>
        <v>影视剧本创作（汤治军）（南主楼5-1）</v>
      </c>
      <c r="E6" s="9">
        <f>IF('总课表 '!F16="","",'总课表 '!F16)</f>
      </c>
      <c r="F6" s="9" t="str">
        <f>IF('总课表 '!F20="","",'总课表 '!F20)</f>
        <v>平面广告设计(雍惠子)(501)</v>
      </c>
      <c r="G6" s="10" t="str">
        <f>IF('总课表 '!F24="","",'总课表 '!F24)</f>
        <v>就业与创业指导（梁小华）（南主楼5-1）</v>
      </c>
    </row>
    <row r="7" spans="1:7" ht="72.75" customHeight="1">
      <c r="A7" s="53"/>
      <c r="B7" s="13" t="s">
        <v>20</v>
      </c>
      <c r="C7" s="9">
        <f>IF('总课表 '!F9="","",'总课表 '!F9)</f>
      </c>
      <c r="D7" s="30">
        <f>IF('总课表 '!F13="","",'总课表 '!F13)</f>
      </c>
      <c r="E7" s="9">
        <f>IF('总课表 '!F17="","",'总课表 '!F17)</f>
      </c>
      <c r="F7" s="30">
        <f>IF('总课表 '!F21="","",'总课表 '!F21)</f>
      </c>
      <c r="G7" s="10">
        <f>IF('总课表 '!F25="","",'总课表 '!F25)</f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  <row r="9" ht="15" customHeight="1">
      <c r="A9" s="15"/>
    </row>
    <row r="10" ht="15">
      <c r="A10" s="14"/>
    </row>
    <row r="11" ht="15">
      <c r="A11" s="14"/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G11"/>
  <sheetViews>
    <sheetView zoomScale="85" zoomScaleNormal="85" workbookViewId="0" topLeftCell="A1">
      <selection activeCell="F4" sqref="F4"/>
    </sheetView>
  </sheetViews>
  <sheetFormatPr defaultColWidth="9.00390625" defaultRowHeight="14.25"/>
  <cols>
    <col min="1" max="1" width="4.875" style="0" customWidth="1"/>
    <col min="2" max="2" width="17.375" style="0" customWidth="1"/>
    <col min="3" max="3" width="18.375" style="0" customWidth="1"/>
    <col min="4" max="4" width="16.50390625" style="0" bestFit="1" customWidth="1"/>
    <col min="5" max="6" width="18.375" style="0" customWidth="1"/>
    <col min="7" max="7" width="22.50390625" style="0" customWidth="1"/>
  </cols>
  <sheetData>
    <row r="1" spans="1:7" ht="59.25" customHeight="1" thickBot="1">
      <c r="A1" s="54" t="s">
        <v>51</v>
      </c>
      <c r="B1" s="54"/>
      <c r="C1" s="54"/>
      <c r="D1" s="54"/>
      <c r="E1" s="54"/>
      <c r="F1" s="54"/>
      <c r="G1" s="54"/>
    </row>
    <row r="2" spans="1:7" ht="22.5" customHeight="1">
      <c r="A2" s="55" t="s">
        <v>19</v>
      </c>
      <c r="B2" s="56"/>
      <c r="C2" s="59" t="s">
        <v>8</v>
      </c>
      <c r="D2" s="59" t="s">
        <v>9</v>
      </c>
      <c r="E2" s="59" t="s">
        <v>10</v>
      </c>
      <c r="F2" s="59" t="s">
        <v>11</v>
      </c>
      <c r="G2" s="61" t="s">
        <v>12</v>
      </c>
    </row>
    <row r="3" spans="1:7" ht="33" customHeight="1">
      <c r="A3" s="57"/>
      <c r="B3" s="58"/>
      <c r="C3" s="60"/>
      <c r="D3" s="60"/>
      <c r="E3" s="60"/>
      <c r="F3" s="60"/>
      <c r="G3" s="62"/>
    </row>
    <row r="4" spans="1:7" ht="72.75" customHeight="1">
      <c r="A4" s="53" t="s">
        <v>13</v>
      </c>
      <c r="B4" s="11" t="s">
        <v>15</v>
      </c>
      <c r="C4" s="9" t="str">
        <f>IF('总课表 '!G6="","",'总课表 '!G6)</f>
        <v>JAVA程序设计（童老师）(402)</v>
      </c>
      <c r="D4" s="9" t="str">
        <f>IF('总课表 '!G10="","",'总课表 '!G10)</f>
        <v>网络安全技术及应用（张克霞）(402)</v>
      </c>
      <c r="E4" s="9" t="str">
        <f>IF('总课表 '!G14="","",'总课表 '!G14)</f>
        <v>云技术（陈滨）(2F多媒体)</v>
      </c>
      <c r="F4" s="9" t="str">
        <f>IF('总课表 '!G18="","",'总课表 '!G18)</f>
        <v>JAVA程序设计（童老师）(402)</v>
      </c>
      <c r="G4" s="10" t="str">
        <f>IF('总课表 '!G22="","",'总课表 '!G22)</f>
        <v>网络安全技术及应用（张克霞）(402)</v>
      </c>
    </row>
    <row r="5" spans="1:7" ht="72.75" customHeight="1">
      <c r="A5" s="53"/>
      <c r="B5" s="11" t="s">
        <v>17</v>
      </c>
      <c r="C5" s="9" t="str">
        <f>IF('总课表 '!G7="","",'总课表 '!G7)</f>
        <v>计算机网络基础实训（郑勇）（南主楼二楼网络实训室）</v>
      </c>
      <c r="D5" s="9" t="str">
        <f>IF('总课表 '!G11="","",'总课表 '!G11)</f>
        <v>软件测试（张克霞）(402)</v>
      </c>
      <c r="E5" s="9">
        <f>IF('总课表 '!G15="","",'总课表 '!G15)</f>
      </c>
      <c r="F5" s="9" t="str">
        <f>IF('总课表 '!G19="","",'总课表 '!G19)</f>
        <v>云技术（陈滨）(504)</v>
      </c>
      <c r="G5" s="10" t="str">
        <f>IF('总课表 '!G23="","",'总课表 '!G23)</f>
        <v>软件测试（张克霞）(402)</v>
      </c>
    </row>
    <row r="6" spans="1:7" ht="72.75" customHeight="1">
      <c r="A6" s="53" t="s">
        <v>14</v>
      </c>
      <c r="B6" s="11" t="s">
        <v>18</v>
      </c>
      <c r="C6" s="9" t="str">
        <f>IF('总课表 '!G8="","",'总课表 '!G8)</f>
        <v>网络数据库技术（郑勇）(401)</v>
      </c>
      <c r="D6" s="9" t="str">
        <f>IF('总课表 '!G12="","",'总课表 '!G12)</f>
        <v>网络安全技术及应用、软件测试实训（张克霞）(402或2F多媒体机房)</v>
      </c>
      <c r="E6" s="9">
        <f>IF('总课表 '!G16="","",'总课表 '!G16)</f>
      </c>
      <c r="F6" s="9" t="str">
        <f>IF('总课表 '!G20="","",'总课表 '!G20)</f>
        <v>网络数据库技术（郑勇）(2F多媒体)</v>
      </c>
      <c r="G6" s="10" t="str">
        <f>IF('总课表 '!G24="","",'总课表 '!G24)</f>
        <v>就业与创业指导（梁小华）（南主楼5-1）</v>
      </c>
    </row>
    <row r="7" spans="1:7" ht="72.75" customHeight="1">
      <c r="A7" s="53"/>
      <c r="B7" s="13" t="s">
        <v>20</v>
      </c>
      <c r="C7" s="9">
        <f>IF('总课表 '!G9="","",'总课表 '!G9)</f>
      </c>
      <c r="D7" s="9" t="str">
        <f>IF('总课表 '!G13="","",'总课表 '!G13)</f>
        <v>网络安全技术及应用、软件测试实训（张克霞）(402或2F多媒体机房)</v>
      </c>
      <c r="E7" s="9">
        <f>IF('总课表 '!G17="","",'总课表 '!G17)</f>
      </c>
      <c r="F7" s="9">
        <f>IF('总课表 '!G21="","",'总课表 '!G21)</f>
      </c>
      <c r="G7" s="10">
        <f>IF('总课表 '!G25="","",'总课表 '!G25)</f>
      </c>
    </row>
    <row r="8" spans="1:7" ht="44.25" customHeight="1" thickBot="1">
      <c r="A8" s="16" t="s">
        <v>22</v>
      </c>
      <c r="B8" s="12" t="s">
        <v>21</v>
      </c>
      <c r="C8" s="17" t="s">
        <v>23</v>
      </c>
      <c r="D8" s="17" t="s">
        <v>23</v>
      </c>
      <c r="E8" s="17" t="s">
        <v>23</v>
      </c>
      <c r="F8" s="17" t="s">
        <v>23</v>
      </c>
      <c r="G8" s="18" t="s">
        <v>23</v>
      </c>
    </row>
    <row r="9" ht="15" customHeight="1">
      <c r="A9" s="15"/>
    </row>
    <row r="10" ht="15">
      <c r="A10" s="14"/>
    </row>
    <row r="11" ht="15">
      <c r="A11" s="14"/>
    </row>
  </sheetData>
  <sheetProtection/>
  <mergeCells count="9">
    <mergeCell ref="A4:A5"/>
    <mergeCell ref="A6:A7"/>
    <mergeCell ref="A1:G1"/>
    <mergeCell ref="A2:B3"/>
    <mergeCell ref="C2:C3"/>
    <mergeCell ref="D2:D3"/>
    <mergeCell ref="E2:E3"/>
    <mergeCell ref="F2:F3"/>
    <mergeCell ref="G2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-MEAN-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xqs</dc:creator>
  <cp:keywords/>
  <dc:description/>
  <cp:lastModifiedBy>zhangdj</cp:lastModifiedBy>
  <cp:lastPrinted>2015-02-28T07:25:50Z</cp:lastPrinted>
  <dcterms:created xsi:type="dcterms:W3CDTF">2008-11-06T02:08:39Z</dcterms:created>
  <dcterms:modified xsi:type="dcterms:W3CDTF">2015-03-01T03:30:59Z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