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<sst xmlns="http://schemas.openxmlformats.org/spreadsheetml/2006/main" count="60" uniqueCount="52">
  <si>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2025年12月智慧财经与商旅学院财管实训机房设备项目清单</t>
  </si>
  <si>
    <t>序号</t>
  </si>
  <si>
    <t>设备</t>
  </si>
  <si>
    <t>品牌型号</t>
  </si>
  <si>
    <t>设备配置</t>
  </si>
  <si>
    <t>单位</t>
  </si>
  <si>
    <t>数量</t>
  </si>
  <si>
    <t>单价</t>
  </si>
  <si>
    <t>合计</t>
  </si>
  <si>
    <t>备注</t>
  </si>
  <si>
    <t>品牌电脑</t>
  </si>
  <si>
    <t>CPU：14代酷睿I5，
内存：16GB，
硬盘：512GB NVME固态硬盘，
显示器：23.8英寸窄边框IPS屏，
机箱：20-30L塔式，
标配键盘、鼠标，
具备网络同传和系统还原功能。</t>
  </si>
  <si>
    <t>套</t>
  </si>
  <si>
    <t>一线品牌</t>
  </si>
  <si>
    <t xml:space="preserve">中控讲台
</t>
  </si>
  <si>
    <t>钢制中控讲台：
一、外形参考尺寸(长*宽*高): 1200*700*900mm；
二、结构：
1. 钢制结构；
2. 钢罩背部须高出桌面约30cm，夹角约40度。</t>
  </si>
  <si>
    <t>张</t>
  </si>
  <si>
    <t>中控</t>
  </si>
  <si>
    <t>与鹏畅P2000H中控操作方式一致。</t>
  </si>
  <si>
    <t>台</t>
  </si>
  <si>
    <t>功放</t>
  </si>
  <si>
    <t>音箱</t>
  </si>
  <si>
    <t>对</t>
  </si>
  <si>
    <t>话筒</t>
  </si>
  <si>
    <t>鹅颈式话筒</t>
  </si>
  <si>
    <t>只</t>
  </si>
  <si>
    <t>路由器</t>
  </si>
  <si>
    <t>4口千兆路由器</t>
  </si>
  <si>
    <t>交换机</t>
  </si>
  <si>
    <t>24口千兆交换机</t>
  </si>
  <si>
    <t>安装调试</t>
  </si>
  <si>
    <t>包含设备安装、网络调试、系统克隆等</t>
  </si>
  <si>
    <t>批</t>
  </si>
  <si>
    <t>财管实训机房</t>
  </si>
  <si>
    <t>含机房原设备搬运</t>
  </si>
  <si>
    <t>CPU：14代酷睿I5，
内存：16GB，
固态硬盘：256GB NVME固态硬盘，
机械硬盘：1TB 7200转机械硬盘，
显示器：23.8英寸窄边框IPS屏，
机箱：20-30L塔式，
标配键盘、鼠标。</t>
  </si>
  <si>
    <t>内存1</t>
  </si>
  <si>
    <t>16GB DDR4 2400MHz</t>
  </si>
  <si>
    <t>根</t>
  </si>
  <si>
    <t>参考品牌：
海力士、金士顿</t>
  </si>
  <si>
    <t>内存2</t>
  </si>
  <si>
    <t>16GB DDR4 3200MHz</t>
  </si>
  <si>
    <t>固态硬盘1</t>
  </si>
  <si>
    <t>256GB 2.5英寸 SATA SSD</t>
  </si>
  <si>
    <t>块</t>
  </si>
  <si>
    <t>参考品牌：
西部数据、金士顿</t>
  </si>
  <si>
    <t>固态硬盘2</t>
  </si>
  <si>
    <t>256GB M.2 PCIE SSD</t>
  </si>
  <si>
    <t>其他采购</t>
  </si>
  <si>
    <t>机房、办公室电脑内存、固态硬盘升级，含系统安装调试</t>
  </si>
  <si>
    <t>项目总价（元）</t>
  </si>
  <si>
    <r>
      <rPr>
        <b/>
        <sz val="11"/>
        <color theme="1"/>
        <rFont val="宋体"/>
        <charset val="134"/>
        <scheme val="minor"/>
      </rPr>
      <t>说明：</t>
    </r>
    <r>
      <rPr>
        <sz val="11"/>
        <color theme="1"/>
        <rFont val="宋体"/>
        <charset val="134"/>
        <scheme val="minor"/>
      </rPr>
      <t>完整填写各设备品牌型号与产品报价，项目整体质保时间不低于三年。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</si>
</sst>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2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O15" sqref="O15"/>
    </sheetView>
  </sheetViews>
  <sheetFormatPr defaultColWidth="9" defaultRowHeight="13.5"/>
  <cols>
    <col min="1" max="1" width="5.5" customWidth="1"/>
    <col min="2" max="2" width="9.425" customWidth="1"/>
    <col min="3" max="3" width="10.125" customWidth="1"/>
    <col min="4" max="4" width="34.1166666666667" customWidth="1"/>
    <col min="5" max="6" width="5.5" customWidth="1"/>
    <col min="7" max="8" width="7.75" customWidth="1"/>
    <col min="9" max="9" width="10.625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12" customHeight="1" spans="1:9">
      <c r="A3" s="2">
        <v>1</v>
      </c>
      <c r="B3" s="3" t="s">
        <v>10</v>
      </c>
      <c r="C3" s="3"/>
      <c r="D3" s="4" t="s">
        <v>11</v>
      </c>
      <c r="E3" s="5" t="s">
        <v>12</v>
      </c>
      <c r="F3" s="5">
        <v>61</v>
      </c>
      <c r="G3" s="5"/>
      <c r="H3" s="5">
        <f>F3*G3</f>
        <v>0</v>
      </c>
      <c r="I3" s="6" t="s">
        <v>13</v>
      </c>
    </row>
    <row r="4" ht="112" customHeight="1" spans="1:9">
      <c r="A4" s="2">
        <v>2</v>
      </c>
      <c r="B4" s="5" t="s">
        <v>14</v>
      </c>
      <c r="C4" s="5"/>
      <c r="D4" s="4" t="s">
        <v>15</v>
      </c>
      <c r="E4" s="5" t="s">
        <v>16</v>
      </c>
      <c r="F4" s="5">
        <v>1</v>
      </c>
      <c r="G4" s="5"/>
      <c r="H4" s="5">
        <f t="shared" ref="H4:H11" si="0">F4*G4</f>
        <v>0</v>
      </c>
      <c r="I4" s="7"/>
    </row>
    <row r="5" ht="24" customHeight="1" spans="1:9">
      <c r="A5" s="2">
        <v>3</v>
      </c>
      <c r="B5" s="5" t="s">
        <v>17</v>
      </c>
      <c r="C5" s="5"/>
      <c r="D5" s="4" t="s">
        <v>18</v>
      </c>
      <c r="E5" s="5" t="s">
        <v>19</v>
      </c>
      <c r="F5" s="5">
        <v>1</v>
      </c>
      <c r="G5" s="5"/>
      <c r="H5" s="5">
        <f t="shared" si="0"/>
        <v>0</v>
      </c>
      <c r="I5" s="7"/>
    </row>
    <row r="6" ht="24" customHeight="1" spans="1:9">
      <c r="A6" s="2">
        <v>4</v>
      </c>
      <c r="B6" s="5" t="s">
        <v>20</v>
      </c>
      <c r="C6" s="5"/>
      <c r="D6" s="4"/>
      <c r="E6" s="5" t="s">
        <v>19</v>
      </c>
      <c r="F6" s="5">
        <v>1</v>
      </c>
      <c r="G6" s="5"/>
      <c r="H6" s="5">
        <f t="shared" si="0"/>
        <v>0</v>
      </c>
      <c r="I6" s="7"/>
    </row>
    <row r="7" ht="24" customHeight="1" spans="1:9">
      <c r="A7" s="2">
        <v>5</v>
      </c>
      <c r="B7" s="5" t="s">
        <v>21</v>
      </c>
      <c r="C7" s="5"/>
      <c r="D7" s="4"/>
      <c r="E7" s="5" t="s">
        <v>22</v>
      </c>
      <c r="F7" s="5">
        <v>1</v>
      </c>
      <c r="G7" s="5"/>
      <c r="H7" s="5">
        <f t="shared" si="0"/>
        <v>0</v>
      </c>
      <c r="I7" s="7"/>
    </row>
    <row r="8" ht="24" customHeight="1" spans="1:9">
      <c r="A8" s="2">
        <v>6</v>
      </c>
      <c r="B8" s="5" t="s">
        <v>23</v>
      </c>
      <c r="C8" s="5"/>
      <c r="D8" s="4" t="s">
        <v>24</v>
      </c>
      <c r="E8" s="5" t="s">
        <v>25</v>
      </c>
      <c r="F8" s="5">
        <v>1</v>
      </c>
      <c r="G8" s="5"/>
      <c r="H8" s="5">
        <f t="shared" si="0"/>
        <v>0</v>
      </c>
      <c r="I8" s="7"/>
    </row>
    <row r="9" ht="24" customHeight="1" spans="1:9">
      <c r="A9" s="2">
        <v>7</v>
      </c>
      <c r="B9" s="5" t="s">
        <v>26</v>
      </c>
      <c r="C9" s="5"/>
      <c r="D9" s="4" t="s">
        <v>27</v>
      </c>
      <c r="E9" s="5" t="s">
        <v>19</v>
      </c>
      <c r="F9" s="5">
        <v>1</v>
      </c>
      <c r="G9" s="5"/>
      <c r="H9" s="5">
        <f t="shared" si="0"/>
        <v>0</v>
      </c>
      <c r="I9" s="7"/>
    </row>
    <row r="10" ht="24" customHeight="1" spans="1:9">
      <c r="A10" s="2">
        <v>8</v>
      </c>
      <c r="B10" s="5" t="s">
        <v>28</v>
      </c>
      <c r="C10" s="5"/>
      <c r="D10" s="4" t="s">
        <v>29</v>
      </c>
      <c r="E10" s="5" t="s">
        <v>19</v>
      </c>
      <c r="F10" s="5">
        <v>1</v>
      </c>
      <c r="G10" s="5"/>
      <c r="H10" s="5">
        <f t="shared" si="0"/>
        <v>0</v>
      </c>
      <c r="I10" s="7"/>
    </row>
    <row r="11" ht="24" customHeight="1" spans="1:9">
      <c r="A11" s="2">
        <v>9</v>
      </c>
      <c r="B11" s="5" t="s">
        <v>30</v>
      </c>
      <c r="C11" s="5"/>
      <c r="D11" s="4" t="s">
        <v>31</v>
      </c>
      <c r="E11" s="5" t="s">
        <v>32</v>
      </c>
      <c r="F11" s="5">
        <v>1</v>
      </c>
      <c r="G11" s="5"/>
      <c r="H11" s="5">
        <f t="shared" si="0"/>
        <v>0</v>
      </c>
      <c r="I11" s="7"/>
    </row>
    <row r="12" ht="25" customHeight="1" spans="1:9">
      <c r="A12" s="8" t="s">
        <v>33</v>
      </c>
      <c r="B12" s="9"/>
      <c r="C12" s="10"/>
      <c r="D12" s="4" t="s">
        <v>34</v>
      </c>
      <c r="E12" s="5"/>
      <c r="F12" s="5"/>
      <c r="G12" s="11"/>
      <c r="H12" s="12">
        <f>SUM(H3:H11)</f>
        <v>0</v>
      </c>
      <c r="I12" s="7"/>
    </row>
    <row r="13" ht="112" customHeight="1" spans="1:9">
      <c r="A13" s="2">
        <v>10</v>
      </c>
      <c r="B13" s="3" t="s">
        <v>10</v>
      </c>
      <c r="C13" s="3"/>
      <c r="D13" s="4" t="s">
        <v>35</v>
      </c>
      <c r="E13" s="5" t="s">
        <v>19</v>
      </c>
      <c r="F13" s="5">
        <v>4</v>
      </c>
      <c r="G13" s="5"/>
      <c r="H13" s="5">
        <f>F13*G13</f>
        <v>0</v>
      </c>
      <c r="I13" s="6" t="s">
        <v>13</v>
      </c>
    </row>
    <row r="14" ht="24" customHeight="1" spans="1:9">
      <c r="A14" s="2">
        <v>11</v>
      </c>
      <c r="B14" s="5" t="s">
        <v>36</v>
      </c>
      <c r="C14" s="5"/>
      <c r="D14" s="4" t="s">
        <v>37</v>
      </c>
      <c r="E14" s="5" t="s">
        <v>38</v>
      </c>
      <c r="F14" s="5">
        <v>26</v>
      </c>
      <c r="G14" s="5"/>
      <c r="H14" s="5">
        <f>F14*G14</f>
        <v>0</v>
      </c>
      <c r="I14" s="13" t="s">
        <v>39</v>
      </c>
    </row>
    <row r="15" ht="24" customHeight="1" spans="1:9">
      <c r="A15" s="2">
        <v>12</v>
      </c>
      <c r="B15" s="5" t="s">
        <v>40</v>
      </c>
      <c r="C15" s="5"/>
      <c r="D15" s="4" t="s">
        <v>41</v>
      </c>
      <c r="E15" s="5" t="s">
        <v>38</v>
      </c>
      <c r="F15" s="5">
        <v>4</v>
      </c>
      <c r="G15" s="5"/>
      <c r="H15" s="5">
        <f>F15*G15</f>
        <v>0</v>
      </c>
      <c r="I15" s="14"/>
    </row>
    <row r="16" ht="24" customHeight="1" spans="1:9">
      <c r="A16" s="2">
        <v>13</v>
      </c>
      <c r="B16" s="5" t="s">
        <v>42</v>
      </c>
      <c r="C16" s="5"/>
      <c r="D16" s="4" t="s">
        <v>43</v>
      </c>
      <c r="E16" s="5" t="s">
        <v>44</v>
      </c>
      <c r="F16" s="5">
        <v>26</v>
      </c>
      <c r="G16" s="5"/>
      <c r="H16" s="5">
        <f>F16*G16</f>
        <v>0</v>
      </c>
      <c r="I16" s="13" t="s">
        <v>45</v>
      </c>
    </row>
    <row r="17" ht="24" customHeight="1" spans="1:9">
      <c r="A17" s="2">
        <v>14</v>
      </c>
      <c r="B17" s="5" t="s">
        <v>46</v>
      </c>
      <c r="C17" s="5"/>
      <c r="D17" s="4" t="s">
        <v>47</v>
      </c>
      <c r="E17" s="5" t="s">
        <v>44</v>
      </c>
      <c r="F17" s="5">
        <v>4</v>
      </c>
      <c r="G17" s="5"/>
      <c r="H17" s="5">
        <f>F17*G17</f>
        <v>0</v>
      </c>
      <c r="I17" s="14"/>
    </row>
    <row r="18" ht="25" customHeight="1" spans="1:9">
      <c r="A18" s="8" t="s">
        <v>48</v>
      </c>
      <c r="B18" s="9"/>
      <c r="C18" s="15" t="s">
        <v>49</v>
      </c>
      <c r="D18" s="16"/>
      <c r="E18" s="5"/>
      <c r="F18" s="5"/>
      <c r="G18" s="5"/>
      <c r="H18" s="12">
        <f>SUM(H13:H17)</f>
        <v>0</v>
      </c>
      <c r="I18" s="7"/>
    </row>
    <row r="19" ht="28" customHeight="1" spans="1:9">
      <c r="A19" s="17" t="s">
        <v>50</v>
      </c>
      <c r="B19" s="18"/>
      <c r="C19" s="19"/>
      <c r="D19" s="20"/>
      <c r="E19" s="21"/>
      <c r="F19" s="21"/>
      <c r="G19" s="17">
        <f>SUM(H12,H18)</f>
        <v>0</v>
      </c>
      <c r="H19" s="19"/>
      <c r="I19" s="7"/>
    </row>
    <row r="20" ht="31" customHeight="1" spans="1:9">
      <c r="A20" s="22" t="s">
        <v>51</v>
      </c>
      <c r="B20" s="23"/>
      <c r="C20" s="23"/>
      <c r="D20" s="23"/>
      <c r="E20" s="23"/>
      <c r="F20" s="23"/>
      <c r="G20" s="23"/>
      <c r="H20" s="23"/>
      <c r="I20" s="23"/>
    </row>
  </sheetData>
  <mergeCells count="9">
    <mergeCell ref="A1:I1"/>
    <mergeCell ref="A12:B12"/>
    <mergeCell ref="A18:B18"/>
    <mergeCell ref="C18:D18"/>
    <mergeCell ref="A19:C19"/>
    <mergeCell ref="G19:H19"/>
    <mergeCell ref="A20:I20"/>
    <mergeCell ref="I14:I15"/>
    <mergeCell ref="I16:I17"/>
  </mergeCells>
  <pageMargins left="0.432638888888889" right="0.156944444444444" top="0.275" bottom="0.236111111111111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随风细雨</cp:lastModifiedBy>
  <dcterms:created xsi:type="dcterms:W3CDTF">2023-04-12T00:57:00Z</dcterms:created>
  <dcterms:modified xsi:type="dcterms:W3CDTF">2025-12-26T01:55:46Z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8770E331706A4CB5BE23E5A600278A6B_13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